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узыка\Desktop\Музыка ЕН\2022-2023\Аттестация\Музыка\"/>
    </mc:Choice>
  </mc:AlternateContent>
  <bookViews>
    <workbookView xWindow="0" yWindow="0" windowWidth="28800" windowHeight="11700" activeTab="3"/>
  </bookViews>
  <sheets>
    <sheet name="ОГЭ 18-19" sheetId="1" r:id="rId1"/>
    <sheet name="ЕГЭ 19-20" sheetId="2" r:id="rId2"/>
    <sheet name="ЕГЭ 20-21" sheetId="3" r:id="rId3"/>
    <sheet name="ЕГЭ 21-22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7" i="4" l="1"/>
  <c r="AG16" i="4"/>
  <c r="AG15" i="4"/>
  <c r="AG14" i="4"/>
  <c r="AG13" i="4"/>
  <c r="AG12" i="4"/>
  <c r="AG11" i="4"/>
</calcChain>
</file>

<file path=xl/sharedStrings.xml><?xml version="1.0" encoding="utf-8"?>
<sst xmlns="http://schemas.openxmlformats.org/spreadsheetml/2006/main" count="281" uniqueCount="173">
  <si>
    <t>СШ 9</t>
  </si>
  <si>
    <t>Мурычев</t>
  </si>
  <si>
    <t>Павел</t>
  </si>
  <si>
    <t>Евгеньевич</t>
  </si>
  <si>
    <t>Дмитрий</t>
  </si>
  <si>
    <t>Алексеевич</t>
  </si>
  <si>
    <t>Щербаков</t>
  </si>
  <si>
    <t>Евгений</t>
  </si>
  <si>
    <t>Геннадьевич</t>
  </si>
  <si>
    <t>Вышегородский</t>
  </si>
  <si>
    <t>Олег</t>
  </si>
  <si>
    <t>Александрович</t>
  </si>
  <si>
    <t>Ишуткин</t>
  </si>
  <si>
    <t>Данил</t>
  </si>
  <si>
    <t>Русланович</t>
  </si>
  <si>
    <t>Шарипов</t>
  </si>
  <si>
    <t>Кирилл</t>
  </si>
  <si>
    <t>Сергеевич</t>
  </si>
  <si>
    <t>Акимова</t>
  </si>
  <si>
    <t>Кристина</t>
  </si>
  <si>
    <t>Александровна</t>
  </si>
  <si>
    <t>Верещагин</t>
  </si>
  <si>
    <t>Артём</t>
  </si>
  <si>
    <t>Максимович</t>
  </si>
  <si>
    <t>Медведь</t>
  </si>
  <si>
    <t>Андрей</t>
  </si>
  <si>
    <t>Богданович</t>
  </si>
  <si>
    <t>Соколов</t>
  </si>
  <si>
    <t>Артем</t>
  </si>
  <si>
    <t>Абдурашидова</t>
  </si>
  <si>
    <t>Алиса</t>
  </si>
  <si>
    <t>Артуровна</t>
  </si>
  <si>
    <t>Газизуллина</t>
  </si>
  <si>
    <t>Милена</t>
  </si>
  <si>
    <t>Радиковна</t>
  </si>
  <si>
    <t>Ганиева</t>
  </si>
  <si>
    <t>Парвина</t>
  </si>
  <si>
    <t>Парвизовна</t>
  </si>
  <si>
    <t>Гимранов</t>
  </si>
  <si>
    <t>Расул</t>
  </si>
  <si>
    <t>Грищенко</t>
  </si>
  <si>
    <t>Доронин</t>
  </si>
  <si>
    <t>Матвей</t>
  </si>
  <si>
    <t>Коновал</t>
  </si>
  <si>
    <t>Анна</t>
  </si>
  <si>
    <t>Дмитриевна</t>
  </si>
  <si>
    <t>Романова</t>
  </si>
  <si>
    <t>Софья</t>
  </si>
  <si>
    <t>Самойлов</t>
  </si>
  <si>
    <t>Артурович</t>
  </si>
  <si>
    <t>Довгас</t>
  </si>
  <si>
    <t>Екатерина</t>
  </si>
  <si>
    <t>Валентиновна</t>
  </si>
  <si>
    <t>Зад 1</t>
  </si>
  <si>
    <t>Зад 2</t>
  </si>
  <si>
    <t>Зад 3</t>
  </si>
  <si>
    <t>Зад 4</t>
  </si>
  <si>
    <t>Зад 5</t>
  </si>
  <si>
    <t>Зад 6</t>
  </si>
  <si>
    <t>Зад 7</t>
  </si>
  <si>
    <t>Зад 8</t>
  </si>
  <si>
    <t>Зад 9</t>
  </si>
  <si>
    <t>Зад 10</t>
  </si>
  <si>
    <t>Зад 11</t>
  </si>
  <si>
    <t>Зад 12</t>
  </si>
  <si>
    <t>Зад 13</t>
  </si>
  <si>
    <t>Зад 14</t>
  </si>
  <si>
    <t>Зад 15</t>
  </si>
  <si>
    <t>Зад 16</t>
  </si>
  <si>
    <t>Зад 17</t>
  </si>
  <si>
    <t>Зад 18</t>
  </si>
  <si>
    <t>Зад 19</t>
  </si>
  <si>
    <t>Зад 20</t>
  </si>
  <si>
    <t>11А</t>
  </si>
  <si>
    <t>сдал</t>
  </si>
  <si>
    <t>Громов</t>
  </si>
  <si>
    <t>Иван</t>
  </si>
  <si>
    <t>Валерьевич</t>
  </si>
  <si>
    <t>Зарманбетов</t>
  </si>
  <si>
    <t>Эмиль</t>
  </si>
  <si>
    <t>Махмудович</t>
  </si>
  <si>
    <t>Первичный балл</t>
  </si>
  <si>
    <t>Оценка</t>
  </si>
  <si>
    <t>Код ОО</t>
  </si>
  <si>
    <t>Класс</t>
  </si>
  <si>
    <t>Фамилия</t>
  </si>
  <si>
    <t>Имя</t>
  </si>
  <si>
    <t>Отчество</t>
  </si>
  <si>
    <t>з1</t>
  </si>
  <si>
    <t>з2</t>
  </si>
  <si>
    <t>з3</t>
  </si>
  <si>
    <t>з4</t>
  </si>
  <si>
    <t>з5</t>
  </si>
  <si>
    <t>з6</t>
  </si>
  <si>
    <t>з7</t>
  </si>
  <si>
    <t>з8</t>
  </si>
  <si>
    <t>з9</t>
  </si>
  <si>
    <t>з10</t>
  </si>
  <si>
    <t>з11</t>
  </si>
  <si>
    <t>з12</t>
  </si>
  <si>
    <t>з13</t>
  </si>
  <si>
    <t>з14</t>
  </si>
  <si>
    <t>з15</t>
  </si>
  <si>
    <t>з16</t>
  </si>
  <si>
    <t>з17</t>
  </si>
  <si>
    <t>з18</t>
  </si>
  <si>
    <t>з19</t>
  </si>
  <si>
    <t>з20</t>
  </si>
  <si>
    <t>з21</t>
  </si>
  <si>
    <t>з22</t>
  </si>
  <si>
    <t>з23</t>
  </si>
  <si>
    <t>з24</t>
  </si>
  <si>
    <t>з25</t>
  </si>
  <si>
    <t>з26</t>
  </si>
  <si>
    <t>з27</t>
  </si>
  <si>
    <t>Балл</t>
  </si>
  <si>
    <t>перевод в оценку</t>
  </si>
  <si>
    <t>11Б</t>
  </si>
  <si>
    <t>Код ППЭ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</si>
  <si>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</si>
  <si>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</si>
  <si>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</si>
  <si>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</si>
  <si>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</si>
  <si>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</si>
  <si>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</si>
  <si>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</si>
  <si>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</si>
  <si>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</si>
  <si>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задание11</t>
  </si>
  <si>
    <t>задание12</t>
  </si>
  <si>
    <t>задание13</t>
  </si>
  <si>
    <t>задание14</t>
  </si>
  <si>
    <t>задание15</t>
  </si>
  <si>
    <t>задание16</t>
  </si>
  <si>
    <t>задание17</t>
  </si>
  <si>
    <t>задание18</t>
  </si>
  <si>
    <t>задание19</t>
  </si>
  <si>
    <t>задание20</t>
  </si>
  <si>
    <t>задание21</t>
  </si>
  <si>
    <t>задание22</t>
  </si>
  <si>
    <t>задание23</t>
  </si>
  <si>
    <t>задание24</t>
  </si>
  <si>
    <t>задание25</t>
  </si>
  <si>
    <t>задание26</t>
  </si>
  <si>
    <t>задание27</t>
  </si>
  <si>
    <t>Протокол проверки результатов единого государственного экзамена в 2022 г.</t>
  </si>
  <si>
    <t>86 - Ханты-Мансийский автономный округ</t>
  </si>
  <si>
    <t>25 - Информатика и ИКТ (КЕГЭ) 2022.06.21</t>
  </si>
  <si>
    <t>№</t>
  </si>
  <si>
    <t>Задания с кратким ответом</t>
  </si>
  <si>
    <t>Бугинов</t>
  </si>
  <si>
    <t>Юрий</t>
  </si>
  <si>
    <t>Олегович</t>
  </si>
  <si>
    <t>11В</t>
  </si>
  <si>
    <t>Висловух</t>
  </si>
  <si>
    <t>Святослав</t>
  </si>
  <si>
    <t>Леонидович</t>
  </si>
  <si>
    <t>Глимьянова</t>
  </si>
  <si>
    <t>Дина</t>
  </si>
  <si>
    <t>Тальгатовна</t>
  </si>
  <si>
    <t>Глущенко</t>
  </si>
  <si>
    <t>Даниил</t>
  </si>
  <si>
    <t>Витальевич</t>
  </si>
  <si>
    <t>Дашдамиров</t>
  </si>
  <si>
    <t>Сурен</t>
  </si>
  <si>
    <t>Джавадович</t>
  </si>
  <si>
    <t>Дорофеев</t>
  </si>
  <si>
    <t>Артемий</t>
  </si>
  <si>
    <t>Эдуардович</t>
  </si>
  <si>
    <t>Жук</t>
  </si>
  <si>
    <t>Результаты ОГЭ 2019г.</t>
  </si>
  <si>
    <t>СДАЛ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</si>
</sst>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6"/>
      <color rgb="FF000000"/>
      <name val="Courier New"/>
      <family val="3"/>
      <charset val="204"/>
    </font>
    <font>
      <b/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b/>
      <sz val="10"/>
      <color indexed="8"/>
      <name val="Times New Roman"/>
      <family val="1"/>
      <charset val="204"/>
    </font>
    <font>
      <b/>
      <sz val="6.5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ourier New"/>
      <family val="3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readingOrder="1"/>
    </xf>
    <xf numFmtId="0" fontId="6" fillId="0" borderId="6" xfId="0" applyNumberFormat="1" applyFont="1" applyFill="1" applyBorder="1" applyAlignment="1" applyProtection="1">
      <alignment horizontal="center" vertical="center" readingOrder="1"/>
    </xf>
    <xf numFmtId="1" fontId="6" fillId="0" borderId="6" xfId="0" applyNumberFormat="1" applyFont="1" applyFill="1" applyBorder="1" applyAlignment="1" applyProtection="1">
      <alignment horizontal="center" vertical="center" readingOrder="1"/>
    </xf>
    <xf numFmtId="0" fontId="6" fillId="0" borderId="6" xfId="0" applyNumberFormat="1" applyFont="1" applyFill="1" applyBorder="1" applyAlignment="1" applyProtection="1">
      <alignment horizontal="left" vertical="center" readingOrder="1"/>
    </xf>
    <xf numFmtId="0" fontId="7" fillId="0" borderId="6" xfId="0" applyNumberFormat="1" applyFont="1" applyFill="1" applyBorder="1" applyAlignment="1" applyProtection="1">
      <alignment horizontal="left" vertical="center" readingOrder="1"/>
    </xf>
    <xf numFmtId="1" fontId="6" fillId="0" borderId="6" xfId="0" applyNumberFormat="1" applyFont="1" applyFill="1" applyBorder="1" applyAlignment="1" applyProtection="1">
      <alignment horizontal="right" vertical="center" readingOrder="1"/>
    </xf>
    <xf numFmtId="0" fontId="8" fillId="0" borderId="6" xfId="0" applyNumberFormat="1" applyFont="1" applyFill="1" applyBorder="1" applyAlignment="1" applyProtection="1">
      <alignment horizontal="center" vertical="center" textRotation="90" wrapText="1" readingOrder="1"/>
    </xf>
    <xf numFmtId="0" fontId="8" fillId="0" borderId="6" xfId="0" applyNumberFormat="1" applyFont="1" applyFill="1" applyBorder="1" applyAlignment="1" applyProtection="1">
      <alignment horizontal="center" vertical="center" textRotation="90" readingOrder="1"/>
    </xf>
    <xf numFmtId="0" fontId="8" fillId="0" borderId="6" xfId="0" applyNumberFormat="1" applyFont="1" applyFill="1" applyBorder="1" applyAlignment="1" applyProtection="1">
      <alignment horizontal="center" vertical="center" wrapText="1" readingOrder="1"/>
    </xf>
    <xf numFmtId="0" fontId="8" fillId="0" borderId="6" xfId="0" applyNumberFormat="1" applyFont="1" applyFill="1" applyBorder="1" applyAlignment="1" applyProtection="1">
      <alignment horizontal="center" vertical="center" readingOrder="1"/>
    </xf>
    <xf numFmtId="0" fontId="8" fillId="0" borderId="7" xfId="0" applyNumberFormat="1" applyFont="1" applyFill="1" applyBorder="1" applyAlignment="1" applyProtection="1">
      <alignment horizontal="center" vertical="center" wrapText="1" readingOrder="1"/>
    </xf>
    <xf numFmtId="0" fontId="8" fillId="3" borderId="7" xfId="0" applyNumberFormat="1" applyFont="1" applyFill="1" applyBorder="1" applyAlignment="1" applyProtection="1">
      <alignment horizontal="center" vertical="center" wrapText="1" readingOrder="1"/>
    </xf>
    <xf numFmtId="0" fontId="8" fillId="4" borderId="7" xfId="0" applyNumberFormat="1" applyFont="1" applyFill="1" applyBorder="1" applyAlignment="1" applyProtection="1">
      <alignment horizontal="center" vertical="center" wrapText="1" readingOrder="1"/>
    </xf>
    <xf numFmtId="0" fontId="9" fillId="0" borderId="6" xfId="0" applyNumberFormat="1" applyFont="1" applyFill="1" applyBorder="1" applyAlignment="1" applyProtection="1">
      <alignment horizontal="center" vertical="center" textRotation="90" wrapText="1" readingOrder="1"/>
    </xf>
    <xf numFmtId="0" fontId="6" fillId="0" borderId="6" xfId="0" applyNumberFormat="1" applyFont="1" applyFill="1" applyBorder="1" applyAlignment="1" applyProtection="1">
      <alignment horizontal="center" vertical="center" textRotation="90" wrapText="1" readingOrder="1"/>
    </xf>
    <xf numFmtId="0" fontId="10" fillId="2" borderId="1" xfId="0" applyFont="1" applyFill="1" applyBorder="1" applyAlignment="1">
      <alignment horizontal="center" vertical="center" textRotation="90" wrapText="1"/>
    </xf>
    <xf numFmtId="0" fontId="0" fillId="0" borderId="8" xfId="0" applyNumberFormat="1" applyFont="1" applyFill="1" applyBorder="1" applyAlignment="1" applyProtection="1">
      <alignment vertical="top"/>
    </xf>
    <xf numFmtId="0" fontId="14" fillId="0" borderId="6" xfId="0" applyNumberFormat="1" applyFont="1" applyFill="1" applyBorder="1" applyAlignment="1" applyProtection="1">
      <alignment horizontal="center" vertical="center" readingOrder="1"/>
    </xf>
    <xf numFmtId="0" fontId="8" fillId="0" borderId="9" xfId="0" applyNumberFormat="1" applyFont="1" applyFill="1" applyBorder="1" applyAlignment="1" applyProtection="1">
      <alignment horizontal="center" vertical="center" wrapText="1" readingOrder="1"/>
    </xf>
    <xf numFmtId="0" fontId="8" fillId="0" borderId="10" xfId="0" applyNumberFormat="1" applyFont="1" applyFill="1" applyBorder="1" applyAlignment="1" applyProtection="1">
      <alignment horizontal="center" vertical="center" wrapText="1" readingOrder="1"/>
    </xf>
    <xf numFmtId="0" fontId="15" fillId="2" borderId="7" xfId="0" applyNumberFormat="1" applyFont="1" applyFill="1" applyBorder="1" applyAlignment="1" applyProtection="1">
      <alignment horizontal="center" vertical="center" textRotation="90" wrapText="1" readingOrder="1"/>
    </xf>
    <xf numFmtId="0" fontId="8" fillId="5" borderId="7" xfId="0" applyNumberFormat="1" applyFont="1" applyFill="1" applyBorder="1" applyAlignment="1" applyProtection="1">
      <alignment horizontal="center" vertical="center" textRotation="90" wrapText="1" readingOrder="1"/>
    </xf>
    <xf numFmtId="0" fontId="8" fillId="0" borderId="7" xfId="0" applyNumberFormat="1" applyFont="1" applyFill="1" applyBorder="1" applyAlignment="1" applyProtection="1">
      <alignment horizontal="center" vertical="center" textRotation="90" wrapText="1" readingOrder="1"/>
    </xf>
    <xf numFmtId="0" fontId="8" fillId="4" borderId="7" xfId="0" applyNumberFormat="1" applyFont="1" applyFill="1" applyBorder="1" applyAlignment="1" applyProtection="1">
      <alignment horizontal="center" vertical="center" textRotation="90" wrapText="1" readingOrder="1"/>
    </xf>
    <xf numFmtId="1" fontId="16" fillId="0" borderId="6" xfId="0" applyNumberFormat="1" applyFont="1" applyFill="1" applyBorder="1" applyAlignment="1" applyProtection="1">
      <alignment horizontal="left" vertical="center" readingOrder="1"/>
    </xf>
    <xf numFmtId="0" fontId="16" fillId="0" borderId="6" xfId="0" applyNumberFormat="1" applyFont="1" applyFill="1" applyBorder="1" applyAlignment="1" applyProtection="1">
      <alignment horizontal="center" vertical="center" readingOrder="1"/>
    </xf>
    <xf numFmtId="0" fontId="16" fillId="0" borderId="6" xfId="0" applyNumberFormat="1" applyFont="1" applyFill="1" applyBorder="1" applyAlignment="1" applyProtection="1">
      <alignment horizontal="left" vertical="center" readingOrder="1"/>
    </xf>
    <xf numFmtId="0" fontId="17" fillId="0" borderId="6" xfId="0" applyNumberFormat="1" applyFont="1" applyFill="1" applyBorder="1" applyAlignment="1" applyProtection="1">
      <alignment horizontal="left" vertical="center" readingOrder="1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2" xfId="0" applyBorder="1"/>
    <xf numFmtId="0" fontId="18" fillId="0" borderId="2" xfId="0" applyFont="1" applyBorder="1"/>
    <xf numFmtId="1" fontId="0" fillId="0" borderId="0" xfId="0" applyNumberFormat="1"/>
    <xf numFmtId="0" fontId="11" fillId="0" borderId="0" xfId="0" applyNumberFormat="1" applyFont="1" applyFill="1" applyBorder="1" applyAlignment="1" applyProtection="1">
      <alignment horizontal="center" vertical="center" wrapText="1" readingOrder="1"/>
    </xf>
    <xf numFmtId="0" fontId="12" fillId="0" borderId="0" xfId="0" applyNumberFormat="1" applyFont="1" applyFill="1" applyBorder="1" applyAlignment="1" applyProtection="1">
      <alignment horizontal="center" vertical="center" wrapText="1" readingOrder="1"/>
    </xf>
    <xf numFmtId="0" fontId="13" fillId="0" borderId="0" xfId="0" applyNumberFormat="1" applyFont="1" applyFill="1" applyBorder="1" applyAlignment="1" applyProtection="1">
      <alignment horizontal="center" vertical="center" readingOrder="1"/>
    </xf>
    <xf numFmtId="0" fontId="8" fillId="0" borderId="7" xfId="0" applyNumberFormat="1" applyFont="1" applyFill="1" applyBorder="1" applyAlignment="1" applyProtection="1">
      <alignment horizontal="center" vertical="center" wrapText="1" readingOrder="1"/>
    </xf>
    <xf numFmtId="0" fontId="8" fillId="0" borderId="9" xfId="0" applyNumberFormat="1" applyFont="1" applyFill="1" applyBorder="1" applyAlignment="1" applyProtection="1">
      <alignment horizontal="center" vertical="center" wrapText="1" readingOrder="1"/>
    </xf>
    <xf numFmtId="0" fontId="8" fillId="0" borderId="10" xfId="0" applyNumberFormat="1" applyFont="1" applyFill="1" applyBorder="1" applyAlignment="1" applyProtection="1">
      <alignment horizontal="center" vertical="center" wrapText="1" readingOrder="1"/>
    </xf>
    <xf numFmtId="0" fontId="9" fillId="0" borderId="7" xfId="0" applyNumberFormat="1" applyFont="1" applyFill="1" applyBorder="1" applyAlignment="1" applyProtection="1">
      <alignment horizontal="center" vertical="center" textRotation="90" wrapText="1" readingOrder="1"/>
    </xf>
    <xf numFmtId="0" fontId="6" fillId="0" borderId="11" xfId="0" applyNumberFormat="1" applyFont="1" applyFill="1" applyBorder="1" applyAlignment="1" applyProtection="1">
      <alignment horizontal="center" vertical="center" textRotation="90" wrapText="1" readingOrder="1"/>
    </xf>
    <xf numFmtId="0" fontId="10" fillId="2" borderId="12" xfId="0" applyFont="1" applyFill="1" applyBorder="1" applyAlignment="1">
      <alignment horizontal="center" vertical="center" textRotation="90" wrapText="1"/>
    </xf>
    <xf numFmtId="1" fontId="16" fillId="0" borderId="7" xfId="0" applyNumberFormat="1" applyFont="1" applyFill="1" applyBorder="1" applyAlignment="1" applyProtection="1">
      <alignment horizontal="center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selection activeCell="AA25" sqref="AA25"/>
    </sheetView>
  </sheetViews>
  <sheetFormatPr defaultRowHeight="15" x14ac:dyDescent="0.25"/>
  <cols>
    <col min="1" max="1" width="5.42578125" customWidth="1"/>
    <col min="3" max="3" width="14.28515625" customWidth="1"/>
    <col min="6" max="14" width="4.5703125" bestFit="1" customWidth="1"/>
    <col min="15" max="25" width="5.28515625" bestFit="1" customWidth="1"/>
    <col min="26" max="26" width="4.28515625" bestFit="1" customWidth="1"/>
    <col min="27" max="27" width="2.85546875" bestFit="1" customWidth="1"/>
  </cols>
  <sheetData>
    <row r="1" spans="1:35" ht="20.25" x14ac:dyDescent="0.25">
      <c r="C1" s="53" t="s">
        <v>171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3" spans="1:35" ht="33.75" customHeight="1" x14ac:dyDescent="0.25">
      <c r="F3" s="2" t="s">
        <v>53</v>
      </c>
      <c r="G3" s="2" t="s">
        <v>54</v>
      </c>
      <c r="H3" s="2" t="s">
        <v>55</v>
      </c>
      <c r="I3" s="2" t="s">
        <v>56</v>
      </c>
      <c r="J3" s="2" t="s">
        <v>57</v>
      </c>
      <c r="K3" s="2" t="s">
        <v>58</v>
      </c>
      <c r="L3" s="2" t="s">
        <v>59</v>
      </c>
      <c r="M3" s="2" t="s">
        <v>60</v>
      </c>
      <c r="N3" s="2" t="s">
        <v>61</v>
      </c>
      <c r="O3" s="2" t="s">
        <v>62</v>
      </c>
      <c r="P3" s="2" t="s">
        <v>63</v>
      </c>
      <c r="Q3" s="2" t="s">
        <v>64</v>
      </c>
      <c r="R3" s="2" t="s">
        <v>65</v>
      </c>
      <c r="S3" s="2" t="s">
        <v>66</v>
      </c>
      <c r="T3" s="2" t="s">
        <v>67</v>
      </c>
      <c r="U3" s="2" t="s">
        <v>68</v>
      </c>
      <c r="V3" s="2" t="s">
        <v>69</v>
      </c>
      <c r="W3" s="2" t="s">
        <v>70</v>
      </c>
      <c r="X3" s="2" t="s">
        <v>71</v>
      </c>
      <c r="Y3" s="2" t="s">
        <v>72</v>
      </c>
      <c r="Z3" s="12" t="s">
        <v>81</v>
      </c>
      <c r="AA3" s="13" t="s">
        <v>82</v>
      </c>
    </row>
    <row r="4" spans="1:35" x14ac:dyDescent="0.25">
      <c r="A4" s="50" t="s">
        <v>149</v>
      </c>
      <c r="B4" s="48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</row>
    <row r="5" spans="1:35" x14ac:dyDescent="0.25">
      <c r="A5" s="51">
        <v>1</v>
      </c>
      <c r="B5" s="48" t="s">
        <v>0</v>
      </c>
      <c r="C5" s="1" t="s">
        <v>1</v>
      </c>
      <c r="D5" s="1" t="s">
        <v>2</v>
      </c>
      <c r="E5" s="1" t="s">
        <v>3</v>
      </c>
      <c r="F5" s="2">
        <v>1</v>
      </c>
      <c r="G5" s="2">
        <v>0</v>
      </c>
      <c r="H5" s="2">
        <v>0</v>
      </c>
      <c r="I5" s="2">
        <v>1</v>
      </c>
      <c r="J5" s="2">
        <v>1</v>
      </c>
      <c r="K5" s="2">
        <v>0</v>
      </c>
      <c r="L5" s="2">
        <v>1</v>
      </c>
      <c r="M5" s="2">
        <v>1</v>
      </c>
      <c r="N5" s="2">
        <v>0</v>
      </c>
      <c r="O5" s="2">
        <v>1</v>
      </c>
      <c r="P5" s="2">
        <v>1</v>
      </c>
      <c r="Q5" s="2">
        <v>1</v>
      </c>
      <c r="R5" s="2">
        <v>1</v>
      </c>
      <c r="S5" s="2">
        <v>0</v>
      </c>
      <c r="T5" s="2">
        <v>0</v>
      </c>
      <c r="U5" s="2">
        <v>0</v>
      </c>
      <c r="V5" s="2">
        <v>1</v>
      </c>
      <c r="W5" s="2">
        <v>1</v>
      </c>
      <c r="X5" s="2">
        <v>0</v>
      </c>
      <c r="Y5" s="2">
        <v>2</v>
      </c>
      <c r="Z5" s="3">
        <v>13</v>
      </c>
      <c r="AA5" s="3">
        <v>4</v>
      </c>
    </row>
    <row r="6" spans="1:35" x14ac:dyDescent="0.25">
      <c r="A6" s="51">
        <v>2</v>
      </c>
      <c r="B6" s="48" t="s">
        <v>0</v>
      </c>
      <c r="C6" s="1" t="s">
        <v>6</v>
      </c>
      <c r="D6" s="1" t="s">
        <v>7</v>
      </c>
      <c r="E6" s="1" t="s">
        <v>8</v>
      </c>
      <c r="F6" s="2">
        <v>1</v>
      </c>
      <c r="G6" s="2">
        <v>1</v>
      </c>
      <c r="H6" s="2">
        <v>0</v>
      </c>
      <c r="I6" s="2">
        <v>1</v>
      </c>
      <c r="J6" s="2">
        <v>0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0</v>
      </c>
      <c r="Y6" s="2">
        <v>1</v>
      </c>
      <c r="Z6" s="3">
        <v>17</v>
      </c>
      <c r="AA6" s="3">
        <v>4</v>
      </c>
    </row>
    <row r="7" spans="1:35" x14ac:dyDescent="0.25">
      <c r="A7" s="51">
        <v>3</v>
      </c>
      <c r="B7" s="48" t="s">
        <v>0</v>
      </c>
      <c r="C7" s="1" t="s">
        <v>9</v>
      </c>
      <c r="D7" s="1" t="s">
        <v>10</v>
      </c>
      <c r="E7" s="1" t="s">
        <v>11</v>
      </c>
      <c r="F7" s="2">
        <v>1</v>
      </c>
      <c r="G7" s="2">
        <v>0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0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2</v>
      </c>
      <c r="Z7" s="3">
        <v>19</v>
      </c>
      <c r="AA7" s="3">
        <v>5</v>
      </c>
    </row>
    <row r="8" spans="1:35" x14ac:dyDescent="0.25">
      <c r="A8" s="51">
        <v>4</v>
      </c>
      <c r="B8" s="48" t="s">
        <v>0</v>
      </c>
      <c r="C8" s="1" t="s">
        <v>12</v>
      </c>
      <c r="D8" s="1" t="s">
        <v>13</v>
      </c>
      <c r="E8" s="1" t="s">
        <v>5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1</v>
      </c>
      <c r="T8" s="2">
        <v>1</v>
      </c>
      <c r="U8" s="2">
        <v>0</v>
      </c>
      <c r="V8" s="2">
        <v>1</v>
      </c>
      <c r="W8" s="2">
        <v>1</v>
      </c>
      <c r="X8" s="2">
        <v>0</v>
      </c>
      <c r="Y8" s="2">
        <v>2</v>
      </c>
      <c r="Z8" s="3">
        <v>19</v>
      </c>
      <c r="AA8" s="3">
        <v>5</v>
      </c>
    </row>
    <row r="9" spans="1:35" x14ac:dyDescent="0.25">
      <c r="A9" s="51">
        <v>5</v>
      </c>
      <c r="B9" s="48" t="s">
        <v>0</v>
      </c>
      <c r="C9" s="1" t="s">
        <v>15</v>
      </c>
      <c r="D9" s="1" t="s">
        <v>16</v>
      </c>
      <c r="E9" s="1" t="s">
        <v>17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0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2</v>
      </c>
      <c r="Y9" s="2">
        <v>0</v>
      </c>
      <c r="Z9" s="3">
        <v>19</v>
      </c>
      <c r="AA9" s="3">
        <v>5</v>
      </c>
    </row>
    <row r="10" spans="1:35" x14ac:dyDescent="0.25">
      <c r="A10" s="51">
        <v>6</v>
      </c>
      <c r="B10" s="48" t="s">
        <v>0</v>
      </c>
      <c r="C10" s="1" t="s">
        <v>18</v>
      </c>
      <c r="D10" s="1" t="s">
        <v>19</v>
      </c>
      <c r="E10" s="1" t="s">
        <v>20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>
        <v>0</v>
      </c>
      <c r="V10" s="2">
        <v>1</v>
      </c>
      <c r="W10" s="2">
        <v>1</v>
      </c>
      <c r="X10" s="2">
        <v>0</v>
      </c>
      <c r="Y10" s="2">
        <v>2</v>
      </c>
      <c r="Z10" s="3">
        <v>19</v>
      </c>
      <c r="AA10" s="3">
        <v>5</v>
      </c>
    </row>
    <row r="11" spans="1:35" x14ac:dyDescent="0.25">
      <c r="A11" s="51">
        <v>7</v>
      </c>
      <c r="B11" s="48" t="s">
        <v>0</v>
      </c>
      <c r="C11" s="1" t="s">
        <v>21</v>
      </c>
      <c r="D11" s="1" t="s">
        <v>22</v>
      </c>
      <c r="E11" s="1" t="s">
        <v>23</v>
      </c>
      <c r="F11" s="2">
        <v>0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1</v>
      </c>
      <c r="M11" s="2">
        <v>1</v>
      </c>
      <c r="N11" s="2">
        <v>1</v>
      </c>
      <c r="O11" s="2">
        <v>0</v>
      </c>
      <c r="P11" s="2">
        <v>1</v>
      </c>
      <c r="Q11" s="2">
        <v>1</v>
      </c>
      <c r="R11" s="2">
        <v>0</v>
      </c>
      <c r="S11" s="2">
        <v>1</v>
      </c>
      <c r="T11" s="2">
        <v>0</v>
      </c>
      <c r="U11" s="2">
        <v>0</v>
      </c>
      <c r="V11" s="2">
        <v>1</v>
      </c>
      <c r="W11" s="2">
        <v>1</v>
      </c>
      <c r="X11" s="2">
        <v>0</v>
      </c>
      <c r="Y11" s="2">
        <v>0</v>
      </c>
      <c r="Z11" s="3">
        <v>11</v>
      </c>
      <c r="AA11" s="3">
        <v>3</v>
      </c>
    </row>
    <row r="12" spans="1:35" x14ac:dyDescent="0.25">
      <c r="A12" s="51">
        <v>8</v>
      </c>
      <c r="B12" s="48" t="s">
        <v>0</v>
      </c>
      <c r="C12" s="1" t="s">
        <v>24</v>
      </c>
      <c r="D12" s="1" t="s">
        <v>25</v>
      </c>
      <c r="E12" s="1" t="s">
        <v>26</v>
      </c>
      <c r="F12" s="2">
        <v>0</v>
      </c>
      <c r="G12" s="2">
        <v>0</v>
      </c>
      <c r="H12" s="2">
        <v>1</v>
      </c>
      <c r="I12" s="2">
        <v>1</v>
      </c>
      <c r="J12" s="2">
        <v>1</v>
      </c>
      <c r="K12" s="2">
        <v>0</v>
      </c>
      <c r="L12" s="2">
        <v>1</v>
      </c>
      <c r="M12" s="2">
        <v>1</v>
      </c>
      <c r="N12" s="2">
        <v>1</v>
      </c>
      <c r="O12" s="2">
        <v>0</v>
      </c>
      <c r="P12" s="2">
        <v>1</v>
      </c>
      <c r="Q12" s="2">
        <v>1</v>
      </c>
      <c r="R12" s="2">
        <v>0</v>
      </c>
      <c r="S12" s="2">
        <v>1</v>
      </c>
      <c r="T12" s="2">
        <v>0</v>
      </c>
      <c r="U12" s="2">
        <v>0</v>
      </c>
      <c r="V12" s="2">
        <v>1</v>
      </c>
      <c r="W12" s="2">
        <v>1</v>
      </c>
      <c r="X12" s="2">
        <v>0</v>
      </c>
      <c r="Y12" s="2">
        <v>0</v>
      </c>
      <c r="Z12" s="3">
        <v>11</v>
      </c>
      <c r="AA12" s="3">
        <v>3</v>
      </c>
    </row>
    <row r="13" spans="1:35" x14ac:dyDescent="0.25">
      <c r="A13" s="51">
        <v>9</v>
      </c>
      <c r="B13" s="48" t="s">
        <v>0</v>
      </c>
      <c r="C13" s="1" t="s">
        <v>27</v>
      </c>
      <c r="D13" s="1" t="s">
        <v>28</v>
      </c>
      <c r="E13" s="1" t="s">
        <v>3</v>
      </c>
      <c r="F13" s="2">
        <v>0</v>
      </c>
      <c r="G13" s="2">
        <v>1</v>
      </c>
      <c r="H13" s="2">
        <v>1</v>
      </c>
      <c r="I13" s="2">
        <v>1</v>
      </c>
      <c r="J13" s="2">
        <v>1</v>
      </c>
      <c r="K13" s="2">
        <v>0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0</v>
      </c>
      <c r="T13" s="2">
        <v>0</v>
      </c>
      <c r="U13" s="2">
        <v>1</v>
      </c>
      <c r="V13" s="2">
        <v>1</v>
      </c>
      <c r="W13" s="2">
        <v>1</v>
      </c>
      <c r="X13" s="2">
        <v>0</v>
      </c>
      <c r="Y13" s="2">
        <v>0</v>
      </c>
      <c r="Z13" s="3">
        <v>14</v>
      </c>
      <c r="AA13" s="3">
        <v>4</v>
      </c>
    </row>
    <row r="14" spans="1:35" x14ac:dyDescent="0.25">
      <c r="A14" s="51">
        <v>10</v>
      </c>
      <c r="B14" s="48" t="s">
        <v>0</v>
      </c>
      <c r="C14" s="1" t="s">
        <v>29</v>
      </c>
      <c r="D14" s="1" t="s">
        <v>30</v>
      </c>
      <c r="E14" s="1" t="s">
        <v>31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0</v>
      </c>
      <c r="P14" s="2">
        <v>1</v>
      </c>
      <c r="Q14" s="2">
        <v>1</v>
      </c>
      <c r="R14" s="2">
        <v>1</v>
      </c>
      <c r="S14" s="2">
        <v>1</v>
      </c>
      <c r="T14" s="2">
        <v>0</v>
      </c>
      <c r="U14" s="2">
        <v>1</v>
      </c>
      <c r="V14" s="2">
        <v>1</v>
      </c>
      <c r="W14" s="2">
        <v>1</v>
      </c>
      <c r="X14" s="2">
        <v>0</v>
      </c>
      <c r="Y14" s="2">
        <v>0</v>
      </c>
      <c r="Z14" s="3">
        <v>15</v>
      </c>
      <c r="AA14" s="3">
        <v>4</v>
      </c>
    </row>
    <row r="15" spans="1:35" x14ac:dyDescent="0.25">
      <c r="A15" s="51">
        <v>11</v>
      </c>
      <c r="B15" s="48" t="s">
        <v>0</v>
      </c>
      <c r="C15" s="1" t="s">
        <v>32</v>
      </c>
      <c r="D15" s="1" t="s">
        <v>33</v>
      </c>
      <c r="E15" s="1" t="s">
        <v>34</v>
      </c>
      <c r="F15" s="2">
        <v>0</v>
      </c>
      <c r="G15" s="2">
        <v>0</v>
      </c>
      <c r="H15" s="2">
        <v>1</v>
      </c>
      <c r="I15" s="2">
        <v>0</v>
      </c>
      <c r="J15" s="2">
        <v>1</v>
      </c>
      <c r="K15" s="2">
        <v>0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0</v>
      </c>
      <c r="U15" s="2">
        <v>0</v>
      </c>
      <c r="V15" s="2">
        <v>1</v>
      </c>
      <c r="W15" s="2">
        <v>1</v>
      </c>
      <c r="X15" s="2">
        <v>0</v>
      </c>
      <c r="Y15" s="2">
        <v>2</v>
      </c>
      <c r="Z15" s="3">
        <v>14</v>
      </c>
      <c r="AA15" s="3">
        <v>4</v>
      </c>
    </row>
    <row r="16" spans="1:35" x14ac:dyDescent="0.25">
      <c r="A16" s="51">
        <v>12</v>
      </c>
      <c r="B16" s="48" t="s">
        <v>0</v>
      </c>
      <c r="C16" s="1" t="s">
        <v>35</v>
      </c>
      <c r="D16" s="1" t="s">
        <v>36</v>
      </c>
      <c r="E16" s="1" t="s">
        <v>37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0</v>
      </c>
      <c r="L16" s="2">
        <v>1</v>
      </c>
      <c r="M16" s="2">
        <v>1</v>
      </c>
      <c r="N16" s="2">
        <v>0</v>
      </c>
      <c r="O16" s="2">
        <v>0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0</v>
      </c>
      <c r="V16" s="2">
        <v>1</v>
      </c>
      <c r="W16" s="2">
        <v>1</v>
      </c>
      <c r="X16" s="2">
        <v>0</v>
      </c>
      <c r="Y16" s="2">
        <v>0</v>
      </c>
      <c r="Z16" s="3">
        <v>14</v>
      </c>
      <c r="AA16" s="3">
        <v>4</v>
      </c>
    </row>
    <row r="17" spans="1:27" x14ac:dyDescent="0.25">
      <c r="A17" s="51">
        <v>13</v>
      </c>
      <c r="B17" s="48" t="s">
        <v>0</v>
      </c>
      <c r="C17" s="1" t="s">
        <v>38</v>
      </c>
      <c r="D17" s="1" t="s">
        <v>39</v>
      </c>
      <c r="E17" s="1" t="s">
        <v>14</v>
      </c>
      <c r="F17" s="2">
        <v>0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0</v>
      </c>
      <c r="U17" s="2">
        <v>0</v>
      </c>
      <c r="V17" s="2">
        <v>1</v>
      </c>
      <c r="W17" s="2">
        <v>1</v>
      </c>
      <c r="X17" s="2">
        <v>0</v>
      </c>
      <c r="Y17" s="2">
        <v>0</v>
      </c>
      <c r="Z17" s="3">
        <v>15</v>
      </c>
      <c r="AA17" s="3">
        <v>4</v>
      </c>
    </row>
    <row r="18" spans="1:27" x14ac:dyDescent="0.25">
      <c r="A18" s="51">
        <v>14</v>
      </c>
      <c r="B18" s="48" t="s">
        <v>0</v>
      </c>
      <c r="C18" s="1" t="s">
        <v>40</v>
      </c>
      <c r="D18" s="1" t="s">
        <v>28</v>
      </c>
      <c r="E18" s="1" t="s">
        <v>17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0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>
        <v>2</v>
      </c>
      <c r="Y18" s="2">
        <v>2</v>
      </c>
      <c r="Z18" s="3">
        <v>21</v>
      </c>
      <c r="AA18" s="3">
        <v>5</v>
      </c>
    </row>
    <row r="19" spans="1:27" x14ac:dyDescent="0.25">
      <c r="A19" s="51">
        <v>15</v>
      </c>
      <c r="B19" s="48" t="s">
        <v>0</v>
      </c>
      <c r="C19" s="1" t="s">
        <v>41</v>
      </c>
      <c r="D19" s="1" t="s">
        <v>42</v>
      </c>
      <c r="E19" s="1" t="s">
        <v>5</v>
      </c>
      <c r="F19" s="2">
        <v>0</v>
      </c>
      <c r="G19" s="2">
        <v>0</v>
      </c>
      <c r="H19" s="2">
        <v>1</v>
      </c>
      <c r="I19" s="2">
        <v>1</v>
      </c>
      <c r="J19" s="2">
        <v>1</v>
      </c>
      <c r="K19" s="2">
        <v>0</v>
      </c>
      <c r="L19" s="2">
        <v>0</v>
      </c>
      <c r="M19" s="2">
        <v>1</v>
      </c>
      <c r="N19" s="2">
        <v>1</v>
      </c>
      <c r="O19" s="2">
        <v>0</v>
      </c>
      <c r="P19" s="2">
        <v>1</v>
      </c>
      <c r="Q19" s="2">
        <v>1</v>
      </c>
      <c r="R19" s="2">
        <v>0</v>
      </c>
      <c r="S19" s="2">
        <v>1</v>
      </c>
      <c r="T19" s="2">
        <v>0</v>
      </c>
      <c r="U19" s="2">
        <v>0</v>
      </c>
      <c r="V19" s="2">
        <v>1</v>
      </c>
      <c r="W19" s="2">
        <v>1</v>
      </c>
      <c r="X19" s="2">
        <v>0</v>
      </c>
      <c r="Y19" s="2">
        <v>0</v>
      </c>
      <c r="Z19" s="3">
        <v>10</v>
      </c>
      <c r="AA19" s="3">
        <v>3</v>
      </c>
    </row>
    <row r="20" spans="1:27" x14ac:dyDescent="0.25">
      <c r="A20" s="51">
        <v>16</v>
      </c>
      <c r="B20" s="48" t="s">
        <v>0</v>
      </c>
      <c r="C20" s="1" t="s">
        <v>43</v>
      </c>
      <c r="D20" s="1" t="s">
        <v>44</v>
      </c>
      <c r="E20" s="1" t="s">
        <v>45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0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0</v>
      </c>
      <c r="S20" s="2">
        <v>1</v>
      </c>
      <c r="T20" s="2">
        <v>0</v>
      </c>
      <c r="U20" s="2">
        <v>0</v>
      </c>
      <c r="V20" s="2">
        <v>1</v>
      </c>
      <c r="W20" s="2">
        <v>1</v>
      </c>
      <c r="X20" s="2">
        <v>0</v>
      </c>
      <c r="Y20" s="2">
        <v>2</v>
      </c>
      <c r="Z20" s="3">
        <v>16</v>
      </c>
      <c r="AA20" s="3">
        <v>4</v>
      </c>
    </row>
    <row r="21" spans="1:27" x14ac:dyDescent="0.25">
      <c r="A21" s="51">
        <v>17</v>
      </c>
      <c r="B21" s="48" t="s">
        <v>0</v>
      </c>
      <c r="C21" s="1" t="s">
        <v>46</v>
      </c>
      <c r="D21" s="1" t="s">
        <v>47</v>
      </c>
      <c r="E21" s="1" t="s">
        <v>20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0</v>
      </c>
      <c r="V21" s="2">
        <v>1</v>
      </c>
      <c r="W21" s="2">
        <v>1</v>
      </c>
      <c r="X21" s="2">
        <v>2</v>
      </c>
      <c r="Y21" s="2">
        <v>2</v>
      </c>
      <c r="Z21" s="3">
        <v>21</v>
      </c>
      <c r="AA21" s="3">
        <v>5</v>
      </c>
    </row>
    <row r="22" spans="1:27" x14ac:dyDescent="0.25">
      <c r="A22" s="51">
        <v>18</v>
      </c>
      <c r="B22" s="48" t="s">
        <v>0</v>
      </c>
      <c r="C22" s="1" t="s">
        <v>48</v>
      </c>
      <c r="D22" s="1" t="s">
        <v>4</v>
      </c>
      <c r="E22" s="1" t="s">
        <v>49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2</v>
      </c>
      <c r="Y22" s="2">
        <v>2</v>
      </c>
      <c r="Z22" s="3">
        <v>22</v>
      </c>
      <c r="AA22" s="3">
        <v>5</v>
      </c>
    </row>
    <row r="23" spans="1:27" x14ac:dyDescent="0.25">
      <c r="A23" s="51">
        <v>19</v>
      </c>
      <c r="B23" s="49" t="s">
        <v>0</v>
      </c>
      <c r="C23" s="5" t="s">
        <v>50</v>
      </c>
      <c r="D23" s="5" t="s">
        <v>51</v>
      </c>
      <c r="E23" s="5" t="s">
        <v>52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0</v>
      </c>
      <c r="L23" s="6">
        <v>1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0</v>
      </c>
      <c r="Y23" s="6">
        <v>0</v>
      </c>
      <c r="Z23" s="7">
        <v>17</v>
      </c>
      <c r="AA23" s="7">
        <v>4</v>
      </c>
    </row>
  </sheetData>
  <mergeCells count="1">
    <mergeCell ref="C1:A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"/>
  <sheetViews>
    <sheetView workbookViewId="0">
      <selection activeCell="A3" sqref="A3:XFD3"/>
    </sheetView>
  </sheetViews>
  <sheetFormatPr defaultRowHeight="15" x14ac:dyDescent="0.25"/>
  <cols>
    <col min="6" max="32" width="5" customWidth="1"/>
  </cols>
  <sheetData>
    <row r="1" spans="1:35" ht="132" customHeight="1" x14ac:dyDescent="0.25">
      <c r="A1" s="14" t="s">
        <v>83</v>
      </c>
      <c r="B1" s="15" t="s">
        <v>84</v>
      </c>
      <c r="C1" s="16" t="s">
        <v>85</v>
      </c>
      <c r="D1" s="16" t="s">
        <v>86</v>
      </c>
      <c r="E1" s="16" t="s">
        <v>87</v>
      </c>
      <c r="F1" s="19" t="s">
        <v>88</v>
      </c>
      <c r="G1" s="19" t="s">
        <v>89</v>
      </c>
      <c r="H1" s="19" t="s">
        <v>90</v>
      </c>
      <c r="I1" s="19" t="s">
        <v>91</v>
      </c>
      <c r="J1" s="19" t="s">
        <v>92</v>
      </c>
      <c r="K1" s="19" t="s">
        <v>93</v>
      </c>
      <c r="L1" s="19" t="s">
        <v>94</v>
      </c>
      <c r="M1" s="19" t="s">
        <v>95</v>
      </c>
      <c r="N1" s="19" t="s">
        <v>96</v>
      </c>
      <c r="O1" s="19" t="s">
        <v>97</v>
      </c>
      <c r="P1" s="19" t="s">
        <v>98</v>
      </c>
      <c r="Q1" s="19" t="s">
        <v>99</v>
      </c>
      <c r="R1" s="19" t="s">
        <v>100</v>
      </c>
      <c r="S1" s="19" t="s">
        <v>101</v>
      </c>
      <c r="T1" s="19" t="s">
        <v>102</v>
      </c>
      <c r="U1" s="19" t="s">
        <v>103</v>
      </c>
      <c r="V1" s="19" t="s">
        <v>104</v>
      </c>
      <c r="W1" s="19" t="s">
        <v>105</v>
      </c>
      <c r="X1" s="19" t="s">
        <v>106</v>
      </c>
      <c r="Y1" s="19" t="s">
        <v>107</v>
      </c>
      <c r="Z1" s="19" t="s">
        <v>108</v>
      </c>
      <c r="AA1" s="19" t="s">
        <v>109</v>
      </c>
      <c r="AB1" s="19" t="s">
        <v>110</v>
      </c>
      <c r="AC1" s="19" t="s">
        <v>111</v>
      </c>
      <c r="AD1" s="19" t="s">
        <v>112</v>
      </c>
      <c r="AE1" s="19" t="s">
        <v>113</v>
      </c>
      <c r="AF1" s="19" t="s">
        <v>114</v>
      </c>
      <c r="AG1" s="12" t="s">
        <v>81</v>
      </c>
      <c r="AH1" s="18" t="s">
        <v>115</v>
      </c>
      <c r="AI1" s="17" t="s">
        <v>116</v>
      </c>
    </row>
    <row r="2" spans="1:35" x14ac:dyDescent="0.25">
      <c r="A2" s="4" t="s">
        <v>0</v>
      </c>
      <c r="B2" s="8" t="s">
        <v>73</v>
      </c>
      <c r="C2" s="1" t="s">
        <v>75</v>
      </c>
      <c r="D2" s="1" t="s">
        <v>76</v>
      </c>
      <c r="E2" s="1" t="s">
        <v>77</v>
      </c>
      <c r="F2" s="2">
        <v>1</v>
      </c>
      <c r="G2" s="9">
        <v>1</v>
      </c>
      <c r="H2" s="9">
        <v>1</v>
      </c>
      <c r="I2" s="9">
        <v>1</v>
      </c>
      <c r="J2" s="9">
        <v>1</v>
      </c>
      <c r="K2" s="9">
        <v>0</v>
      </c>
      <c r="L2" s="9">
        <v>0</v>
      </c>
      <c r="M2" s="9">
        <v>1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>
        <v>0</v>
      </c>
      <c r="AC2" s="2">
        <v>0</v>
      </c>
      <c r="AD2" s="2">
        <v>0</v>
      </c>
      <c r="AE2" s="2">
        <v>0</v>
      </c>
      <c r="AF2" s="2">
        <v>0</v>
      </c>
      <c r="AG2" s="3">
        <v>6</v>
      </c>
      <c r="AH2" s="10">
        <v>40</v>
      </c>
      <c r="AI2" s="11" t="s">
        <v>74</v>
      </c>
    </row>
    <row r="3" spans="1:35" x14ac:dyDescent="0.25">
      <c r="A3" s="4" t="s">
        <v>0</v>
      </c>
      <c r="B3" s="8" t="s">
        <v>73</v>
      </c>
      <c r="C3" s="1" t="s">
        <v>78</v>
      </c>
      <c r="D3" s="1" t="s">
        <v>79</v>
      </c>
      <c r="E3" s="1" t="s">
        <v>80</v>
      </c>
      <c r="F3" s="2">
        <v>1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0</v>
      </c>
      <c r="M3" s="9">
        <v>1</v>
      </c>
      <c r="N3" s="9">
        <v>1</v>
      </c>
      <c r="O3" s="9">
        <v>1</v>
      </c>
      <c r="P3" s="9">
        <v>1</v>
      </c>
      <c r="Q3" s="9">
        <v>1</v>
      </c>
      <c r="R3" s="9">
        <v>1</v>
      </c>
      <c r="S3" s="9">
        <v>1</v>
      </c>
      <c r="T3" s="9">
        <v>1</v>
      </c>
      <c r="U3" s="9">
        <v>0</v>
      </c>
      <c r="V3" s="9">
        <v>1</v>
      </c>
      <c r="W3" s="9">
        <v>1</v>
      </c>
      <c r="X3" s="9">
        <v>1</v>
      </c>
      <c r="Y3" s="9">
        <v>1</v>
      </c>
      <c r="Z3" s="9">
        <v>0</v>
      </c>
      <c r="AA3" s="9">
        <v>0</v>
      </c>
      <c r="AB3" s="9">
        <v>0</v>
      </c>
      <c r="AC3" s="2">
        <v>3</v>
      </c>
      <c r="AD3" s="2">
        <v>2</v>
      </c>
      <c r="AE3" s="2">
        <v>3</v>
      </c>
      <c r="AF3" s="2">
        <v>2</v>
      </c>
      <c r="AG3" s="3">
        <v>28</v>
      </c>
      <c r="AH3" s="10">
        <v>81</v>
      </c>
      <c r="AI3" s="11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8"/>
  <sheetViews>
    <sheetView workbookViewId="0">
      <selection activeCell="AI2" sqref="AI2:AJ2"/>
    </sheetView>
  </sheetViews>
  <sheetFormatPr defaultRowHeight="15" x14ac:dyDescent="0.25"/>
  <cols>
    <col min="7" max="33" width="5.5703125" customWidth="1"/>
  </cols>
  <sheetData>
    <row r="2" spans="1:36" ht="34.5" x14ac:dyDescent="0.25">
      <c r="A2" s="26" t="s">
        <v>83</v>
      </c>
      <c r="B2" s="27" t="s">
        <v>84</v>
      </c>
      <c r="C2" s="28" t="s">
        <v>118</v>
      </c>
      <c r="D2" s="29" t="s">
        <v>85</v>
      </c>
      <c r="E2" s="29" t="s">
        <v>86</v>
      </c>
      <c r="F2" s="29" t="s">
        <v>87</v>
      </c>
      <c r="G2" s="30" t="s">
        <v>119</v>
      </c>
      <c r="H2" s="30" t="s">
        <v>120</v>
      </c>
      <c r="I2" s="30" t="s">
        <v>121</v>
      </c>
      <c r="J2" s="30" t="s">
        <v>122</v>
      </c>
      <c r="K2" s="30" t="s">
        <v>123</v>
      </c>
      <c r="L2" s="30" t="s">
        <v>124</v>
      </c>
      <c r="M2" s="30" t="s">
        <v>125</v>
      </c>
      <c r="N2" s="30" t="s">
        <v>126</v>
      </c>
      <c r="O2" s="30" t="s">
        <v>127</v>
      </c>
      <c r="P2" s="30" t="s">
        <v>128</v>
      </c>
      <c r="Q2" s="31" t="s">
        <v>129</v>
      </c>
      <c r="R2" s="31" t="s">
        <v>130</v>
      </c>
      <c r="S2" s="31" t="s">
        <v>131</v>
      </c>
      <c r="T2" s="31" t="s">
        <v>132</v>
      </c>
      <c r="U2" s="31" t="s">
        <v>133</v>
      </c>
      <c r="V2" s="31" t="s">
        <v>134</v>
      </c>
      <c r="W2" s="31" t="s">
        <v>135</v>
      </c>
      <c r="X2" s="31" t="s">
        <v>136</v>
      </c>
      <c r="Y2" s="30" t="s">
        <v>137</v>
      </c>
      <c r="Z2" s="31" t="s">
        <v>138</v>
      </c>
      <c r="AA2" s="32" t="s">
        <v>139</v>
      </c>
      <c r="AB2" s="31" t="s">
        <v>140</v>
      </c>
      <c r="AC2" s="31" t="s">
        <v>141</v>
      </c>
      <c r="AD2" s="32" t="s">
        <v>142</v>
      </c>
      <c r="AE2" s="32" t="s">
        <v>143</v>
      </c>
      <c r="AF2" s="32" t="s">
        <v>144</v>
      </c>
      <c r="AG2" s="32" t="s">
        <v>145</v>
      </c>
      <c r="AH2" s="33" t="s">
        <v>81</v>
      </c>
      <c r="AI2" s="34" t="s">
        <v>115</v>
      </c>
      <c r="AJ2" s="35" t="s">
        <v>116</v>
      </c>
    </row>
    <row r="3" spans="1:36" x14ac:dyDescent="0.25">
      <c r="A3" s="20" t="s">
        <v>0</v>
      </c>
      <c r="B3" s="21" t="s">
        <v>73</v>
      </c>
      <c r="C3" s="22">
        <v>2309</v>
      </c>
      <c r="D3" s="23" t="s">
        <v>48</v>
      </c>
      <c r="E3" s="23" t="s">
        <v>4</v>
      </c>
      <c r="F3" s="23" t="s">
        <v>49</v>
      </c>
      <c r="G3" s="24">
        <v>1</v>
      </c>
      <c r="H3" s="24">
        <v>1</v>
      </c>
      <c r="I3" s="24">
        <v>1</v>
      </c>
      <c r="J3" s="24">
        <v>1</v>
      </c>
      <c r="K3" s="24">
        <v>0</v>
      </c>
      <c r="L3" s="24">
        <v>1</v>
      </c>
      <c r="M3" s="24">
        <v>0</v>
      </c>
      <c r="N3" s="24">
        <v>1</v>
      </c>
      <c r="O3" s="24">
        <v>1</v>
      </c>
      <c r="P3" s="24">
        <v>1</v>
      </c>
      <c r="Q3" s="24">
        <v>0</v>
      </c>
      <c r="R3" s="24">
        <v>1</v>
      </c>
      <c r="S3" s="24">
        <v>1</v>
      </c>
      <c r="T3" s="24">
        <v>1</v>
      </c>
      <c r="U3" s="24">
        <v>1</v>
      </c>
      <c r="V3" s="24">
        <v>1</v>
      </c>
      <c r="W3" s="24">
        <v>1</v>
      </c>
      <c r="X3" s="24">
        <v>1</v>
      </c>
      <c r="Y3" s="24">
        <v>0</v>
      </c>
      <c r="Z3" s="24">
        <v>1</v>
      </c>
      <c r="AA3" s="24">
        <v>1</v>
      </c>
      <c r="AB3" s="24">
        <v>1</v>
      </c>
      <c r="AC3" s="24">
        <v>1</v>
      </c>
      <c r="AD3" s="24">
        <v>0</v>
      </c>
      <c r="AE3" s="24">
        <v>0</v>
      </c>
      <c r="AF3" s="24">
        <v>0</v>
      </c>
      <c r="AG3" s="24">
        <v>0</v>
      </c>
      <c r="AH3" s="25">
        <v>19</v>
      </c>
      <c r="AI3" s="25">
        <v>73</v>
      </c>
      <c r="AJ3" s="11" t="s">
        <v>74</v>
      </c>
    </row>
    <row r="4" spans="1:36" x14ac:dyDescent="0.25">
      <c r="A4" s="20" t="s">
        <v>0</v>
      </c>
      <c r="B4" s="21" t="s">
        <v>73</v>
      </c>
      <c r="C4" s="22">
        <v>2309</v>
      </c>
      <c r="D4" s="23" t="s">
        <v>38</v>
      </c>
      <c r="E4" s="23" t="s">
        <v>39</v>
      </c>
      <c r="F4" s="23" t="s">
        <v>14</v>
      </c>
      <c r="G4" s="24">
        <v>1</v>
      </c>
      <c r="H4" s="24">
        <v>1</v>
      </c>
      <c r="I4" s="24">
        <v>1</v>
      </c>
      <c r="J4" s="24">
        <v>1</v>
      </c>
      <c r="K4" s="24">
        <v>0</v>
      </c>
      <c r="L4" s="24">
        <v>1</v>
      </c>
      <c r="M4" s="24">
        <v>1</v>
      </c>
      <c r="N4" s="24">
        <v>0</v>
      </c>
      <c r="O4" s="24">
        <v>0</v>
      </c>
      <c r="P4" s="24">
        <v>1</v>
      </c>
      <c r="Q4" s="24">
        <v>0</v>
      </c>
      <c r="R4" s="24">
        <v>1</v>
      </c>
      <c r="S4" s="24">
        <v>1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4">
        <v>0</v>
      </c>
      <c r="AH4" s="25">
        <v>9</v>
      </c>
      <c r="AI4" s="25">
        <v>48</v>
      </c>
      <c r="AJ4" s="11" t="s">
        <v>74</v>
      </c>
    </row>
    <row r="5" spans="1:36" x14ac:dyDescent="0.25">
      <c r="A5" s="20" t="s">
        <v>0</v>
      </c>
      <c r="B5" s="21" t="s">
        <v>73</v>
      </c>
      <c r="C5" s="22">
        <v>2309</v>
      </c>
      <c r="D5" s="23" t="s">
        <v>40</v>
      </c>
      <c r="E5" s="23" t="s">
        <v>28</v>
      </c>
      <c r="F5" s="23" t="s">
        <v>17</v>
      </c>
      <c r="G5" s="24">
        <v>1</v>
      </c>
      <c r="H5" s="24">
        <v>1</v>
      </c>
      <c r="I5" s="24">
        <v>0</v>
      </c>
      <c r="J5" s="24">
        <v>1</v>
      </c>
      <c r="K5" s="24">
        <v>1</v>
      </c>
      <c r="L5" s="24">
        <v>1</v>
      </c>
      <c r="M5" s="24">
        <v>1</v>
      </c>
      <c r="N5" s="24">
        <v>1</v>
      </c>
      <c r="O5" s="24">
        <v>1</v>
      </c>
      <c r="P5" s="24">
        <v>1</v>
      </c>
      <c r="Q5" s="24">
        <v>1</v>
      </c>
      <c r="R5" s="24">
        <v>1</v>
      </c>
      <c r="S5" s="24">
        <v>1</v>
      </c>
      <c r="T5" s="24">
        <v>1</v>
      </c>
      <c r="U5" s="24">
        <v>1</v>
      </c>
      <c r="V5" s="24">
        <v>1</v>
      </c>
      <c r="W5" s="24">
        <v>1</v>
      </c>
      <c r="X5" s="24">
        <v>1</v>
      </c>
      <c r="Y5" s="24">
        <v>0</v>
      </c>
      <c r="Z5" s="24">
        <v>1</v>
      </c>
      <c r="AA5" s="24">
        <v>1</v>
      </c>
      <c r="AB5" s="24">
        <v>1</v>
      </c>
      <c r="AC5" s="24">
        <v>1</v>
      </c>
      <c r="AD5" s="24">
        <v>0</v>
      </c>
      <c r="AE5" s="24">
        <v>0</v>
      </c>
      <c r="AF5" s="24">
        <v>0</v>
      </c>
      <c r="AG5" s="24">
        <v>0</v>
      </c>
      <c r="AH5" s="25">
        <v>21</v>
      </c>
      <c r="AI5" s="25">
        <v>78</v>
      </c>
      <c r="AJ5" s="11" t="s">
        <v>74</v>
      </c>
    </row>
    <row r="6" spans="1:36" x14ac:dyDescent="0.25">
      <c r="A6" s="20" t="s">
        <v>0</v>
      </c>
      <c r="B6" s="21" t="s">
        <v>117</v>
      </c>
      <c r="C6" s="22">
        <v>2309</v>
      </c>
      <c r="D6" s="23" t="s">
        <v>12</v>
      </c>
      <c r="E6" s="23" t="s">
        <v>13</v>
      </c>
      <c r="F6" s="23" t="s">
        <v>5</v>
      </c>
      <c r="G6" s="24">
        <v>1</v>
      </c>
      <c r="H6" s="24">
        <v>1</v>
      </c>
      <c r="I6" s="24">
        <v>0</v>
      </c>
      <c r="J6" s="24">
        <v>1</v>
      </c>
      <c r="K6" s="24">
        <v>1</v>
      </c>
      <c r="L6" s="24">
        <v>1</v>
      </c>
      <c r="M6" s="24">
        <v>1</v>
      </c>
      <c r="N6" s="24">
        <v>1</v>
      </c>
      <c r="O6" s="24">
        <v>1</v>
      </c>
      <c r="P6" s="24">
        <v>1</v>
      </c>
      <c r="Q6" s="24">
        <v>1</v>
      </c>
      <c r="R6" s="24">
        <v>1</v>
      </c>
      <c r="S6" s="24">
        <v>1</v>
      </c>
      <c r="T6" s="24">
        <v>1</v>
      </c>
      <c r="U6" s="24">
        <v>1</v>
      </c>
      <c r="V6" s="24">
        <v>0</v>
      </c>
      <c r="W6" s="24">
        <v>1</v>
      </c>
      <c r="X6" s="24">
        <v>1</v>
      </c>
      <c r="Y6" s="24">
        <v>1</v>
      </c>
      <c r="Z6" s="24">
        <v>1</v>
      </c>
      <c r="AA6" s="24">
        <v>0</v>
      </c>
      <c r="AB6" s="24">
        <v>1</v>
      </c>
      <c r="AC6" s="24">
        <v>1</v>
      </c>
      <c r="AD6" s="24">
        <v>0</v>
      </c>
      <c r="AE6" s="24">
        <v>0</v>
      </c>
      <c r="AF6" s="24">
        <v>0</v>
      </c>
      <c r="AG6" s="24">
        <v>0</v>
      </c>
      <c r="AH6" s="25">
        <v>20</v>
      </c>
      <c r="AI6" s="25">
        <v>75</v>
      </c>
      <c r="AJ6" s="11" t="s">
        <v>74</v>
      </c>
    </row>
    <row r="8" spans="1:36" x14ac:dyDescent="0.25">
      <c r="AI8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workbookViewId="0">
      <selection activeCell="AJ10" sqref="AJ10"/>
    </sheetView>
  </sheetViews>
  <sheetFormatPr defaultRowHeight="15" x14ac:dyDescent="0.25"/>
  <cols>
    <col min="1" max="2" width="6.5703125" customWidth="1"/>
    <col min="3" max="5" width="16.85546875" customWidth="1"/>
    <col min="6" max="32" width="3.28515625" customWidth="1"/>
    <col min="33" max="33" width="6.5703125" customWidth="1"/>
    <col min="34" max="34" width="5.7109375" customWidth="1"/>
    <col min="253" max="254" width="6.5703125" customWidth="1"/>
    <col min="255" max="257" width="16.85546875" customWidth="1"/>
    <col min="258" max="284" width="3.28515625" customWidth="1"/>
    <col min="285" max="286" width="6.5703125" customWidth="1"/>
    <col min="287" max="287" width="12.42578125" bestFit="1" customWidth="1"/>
    <col min="509" max="510" width="6.5703125" customWidth="1"/>
    <col min="511" max="513" width="16.85546875" customWidth="1"/>
    <col min="514" max="540" width="3.28515625" customWidth="1"/>
    <col min="541" max="542" width="6.5703125" customWidth="1"/>
    <col min="543" max="543" width="12.42578125" bestFit="1" customWidth="1"/>
    <col min="765" max="766" width="6.5703125" customWidth="1"/>
    <col min="767" max="769" width="16.85546875" customWidth="1"/>
    <col min="770" max="796" width="3.28515625" customWidth="1"/>
    <col min="797" max="798" width="6.5703125" customWidth="1"/>
    <col min="799" max="799" width="12.42578125" bestFit="1" customWidth="1"/>
    <col min="1021" max="1022" width="6.5703125" customWidth="1"/>
    <col min="1023" max="1025" width="16.85546875" customWidth="1"/>
    <col min="1026" max="1052" width="3.28515625" customWidth="1"/>
    <col min="1053" max="1054" width="6.5703125" customWidth="1"/>
    <col min="1055" max="1055" width="12.42578125" bestFit="1" customWidth="1"/>
    <col min="1277" max="1278" width="6.5703125" customWidth="1"/>
    <col min="1279" max="1281" width="16.85546875" customWidth="1"/>
    <col min="1282" max="1308" width="3.28515625" customWidth="1"/>
    <col min="1309" max="1310" width="6.5703125" customWidth="1"/>
    <col min="1311" max="1311" width="12.42578125" bestFit="1" customWidth="1"/>
    <col min="1533" max="1534" width="6.5703125" customWidth="1"/>
    <col min="1535" max="1537" width="16.85546875" customWidth="1"/>
    <col min="1538" max="1564" width="3.28515625" customWidth="1"/>
    <col min="1565" max="1566" width="6.5703125" customWidth="1"/>
    <col min="1567" max="1567" width="12.42578125" bestFit="1" customWidth="1"/>
    <col min="1789" max="1790" width="6.5703125" customWidth="1"/>
    <col min="1791" max="1793" width="16.85546875" customWidth="1"/>
    <col min="1794" max="1820" width="3.28515625" customWidth="1"/>
    <col min="1821" max="1822" width="6.5703125" customWidth="1"/>
    <col min="1823" max="1823" width="12.42578125" bestFit="1" customWidth="1"/>
    <col min="2045" max="2046" width="6.5703125" customWidth="1"/>
    <col min="2047" max="2049" width="16.85546875" customWidth="1"/>
    <col min="2050" max="2076" width="3.28515625" customWidth="1"/>
    <col min="2077" max="2078" width="6.5703125" customWidth="1"/>
    <col min="2079" max="2079" width="12.42578125" bestFit="1" customWidth="1"/>
    <col min="2301" max="2302" width="6.5703125" customWidth="1"/>
    <col min="2303" max="2305" width="16.85546875" customWidth="1"/>
    <col min="2306" max="2332" width="3.28515625" customWidth="1"/>
    <col min="2333" max="2334" width="6.5703125" customWidth="1"/>
    <col min="2335" max="2335" width="12.42578125" bestFit="1" customWidth="1"/>
    <col min="2557" max="2558" width="6.5703125" customWidth="1"/>
    <col min="2559" max="2561" width="16.85546875" customWidth="1"/>
    <col min="2562" max="2588" width="3.28515625" customWidth="1"/>
    <col min="2589" max="2590" width="6.5703125" customWidth="1"/>
    <col min="2591" max="2591" width="12.42578125" bestFit="1" customWidth="1"/>
    <col min="2813" max="2814" width="6.5703125" customWidth="1"/>
    <col min="2815" max="2817" width="16.85546875" customWidth="1"/>
    <col min="2818" max="2844" width="3.28515625" customWidth="1"/>
    <col min="2845" max="2846" width="6.5703125" customWidth="1"/>
    <col min="2847" max="2847" width="12.42578125" bestFit="1" customWidth="1"/>
    <col min="3069" max="3070" width="6.5703125" customWidth="1"/>
    <col min="3071" max="3073" width="16.85546875" customWidth="1"/>
    <col min="3074" max="3100" width="3.28515625" customWidth="1"/>
    <col min="3101" max="3102" width="6.5703125" customWidth="1"/>
    <col min="3103" max="3103" width="12.42578125" bestFit="1" customWidth="1"/>
    <col min="3325" max="3326" width="6.5703125" customWidth="1"/>
    <col min="3327" max="3329" width="16.85546875" customWidth="1"/>
    <col min="3330" max="3356" width="3.28515625" customWidth="1"/>
    <col min="3357" max="3358" width="6.5703125" customWidth="1"/>
    <col min="3359" max="3359" width="12.42578125" bestFit="1" customWidth="1"/>
    <col min="3581" max="3582" width="6.5703125" customWidth="1"/>
    <col min="3583" max="3585" width="16.85546875" customWidth="1"/>
    <col min="3586" max="3612" width="3.28515625" customWidth="1"/>
    <col min="3613" max="3614" width="6.5703125" customWidth="1"/>
    <col min="3615" max="3615" width="12.42578125" bestFit="1" customWidth="1"/>
    <col min="3837" max="3838" width="6.5703125" customWidth="1"/>
    <col min="3839" max="3841" width="16.85546875" customWidth="1"/>
    <col min="3842" max="3868" width="3.28515625" customWidth="1"/>
    <col min="3869" max="3870" width="6.5703125" customWidth="1"/>
    <col min="3871" max="3871" width="12.42578125" bestFit="1" customWidth="1"/>
    <col min="4093" max="4094" width="6.5703125" customWidth="1"/>
    <col min="4095" max="4097" width="16.85546875" customWidth="1"/>
    <col min="4098" max="4124" width="3.28515625" customWidth="1"/>
    <col min="4125" max="4126" width="6.5703125" customWidth="1"/>
    <col min="4127" max="4127" width="12.42578125" bestFit="1" customWidth="1"/>
    <col min="4349" max="4350" width="6.5703125" customWidth="1"/>
    <col min="4351" max="4353" width="16.85546875" customWidth="1"/>
    <col min="4354" max="4380" width="3.28515625" customWidth="1"/>
    <col min="4381" max="4382" width="6.5703125" customWidth="1"/>
    <col min="4383" max="4383" width="12.42578125" bestFit="1" customWidth="1"/>
    <col min="4605" max="4606" width="6.5703125" customWidth="1"/>
    <col min="4607" max="4609" width="16.85546875" customWidth="1"/>
    <col min="4610" max="4636" width="3.28515625" customWidth="1"/>
    <col min="4637" max="4638" width="6.5703125" customWidth="1"/>
    <col min="4639" max="4639" width="12.42578125" bestFit="1" customWidth="1"/>
    <col min="4861" max="4862" width="6.5703125" customWidth="1"/>
    <col min="4863" max="4865" width="16.85546875" customWidth="1"/>
    <col min="4866" max="4892" width="3.28515625" customWidth="1"/>
    <col min="4893" max="4894" width="6.5703125" customWidth="1"/>
    <col min="4895" max="4895" width="12.42578125" bestFit="1" customWidth="1"/>
    <col min="5117" max="5118" width="6.5703125" customWidth="1"/>
    <col min="5119" max="5121" width="16.85546875" customWidth="1"/>
    <col min="5122" max="5148" width="3.28515625" customWidth="1"/>
    <col min="5149" max="5150" width="6.5703125" customWidth="1"/>
    <col min="5151" max="5151" width="12.42578125" bestFit="1" customWidth="1"/>
    <col min="5373" max="5374" width="6.5703125" customWidth="1"/>
    <col min="5375" max="5377" width="16.85546875" customWidth="1"/>
    <col min="5378" max="5404" width="3.28515625" customWidth="1"/>
    <col min="5405" max="5406" width="6.5703125" customWidth="1"/>
    <col min="5407" max="5407" width="12.42578125" bestFit="1" customWidth="1"/>
    <col min="5629" max="5630" width="6.5703125" customWidth="1"/>
    <col min="5631" max="5633" width="16.85546875" customWidth="1"/>
    <col min="5634" max="5660" width="3.28515625" customWidth="1"/>
    <col min="5661" max="5662" width="6.5703125" customWidth="1"/>
    <col min="5663" max="5663" width="12.42578125" bestFit="1" customWidth="1"/>
    <col min="5885" max="5886" width="6.5703125" customWidth="1"/>
    <col min="5887" max="5889" width="16.85546875" customWidth="1"/>
    <col min="5890" max="5916" width="3.28515625" customWidth="1"/>
    <col min="5917" max="5918" width="6.5703125" customWidth="1"/>
    <col min="5919" max="5919" width="12.42578125" bestFit="1" customWidth="1"/>
    <col min="6141" max="6142" width="6.5703125" customWidth="1"/>
    <col min="6143" max="6145" width="16.85546875" customWidth="1"/>
    <col min="6146" max="6172" width="3.28515625" customWidth="1"/>
    <col min="6173" max="6174" width="6.5703125" customWidth="1"/>
    <col min="6175" max="6175" width="12.42578125" bestFit="1" customWidth="1"/>
    <col min="6397" max="6398" width="6.5703125" customWidth="1"/>
    <col min="6399" max="6401" width="16.85546875" customWidth="1"/>
    <col min="6402" max="6428" width="3.28515625" customWidth="1"/>
    <col min="6429" max="6430" width="6.5703125" customWidth="1"/>
    <col min="6431" max="6431" width="12.42578125" bestFit="1" customWidth="1"/>
    <col min="6653" max="6654" width="6.5703125" customWidth="1"/>
    <col min="6655" max="6657" width="16.85546875" customWidth="1"/>
    <col min="6658" max="6684" width="3.28515625" customWidth="1"/>
    <col min="6685" max="6686" width="6.5703125" customWidth="1"/>
    <col min="6687" max="6687" width="12.42578125" bestFit="1" customWidth="1"/>
    <col min="6909" max="6910" width="6.5703125" customWidth="1"/>
    <col min="6911" max="6913" width="16.85546875" customWidth="1"/>
    <col min="6914" max="6940" width="3.28515625" customWidth="1"/>
    <col min="6941" max="6942" width="6.5703125" customWidth="1"/>
    <col min="6943" max="6943" width="12.42578125" bestFit="1" customWidth="1"/>
    <col min="7165" max="7166" width="6.5703125" customWidth="1"/>
    <col min="7167" max="7169" width="16.85546875" customWidth="1"/>
    <col min="7170" max="7196" width="3.28515625" customWidth="1"/>
    <col min="7197" max="7198" width="6.5703125" customWidth="1"/>
    <col min="7199" max="7199" width="12.42578125" bestFit="1" customWidth="1"/>
    <col min="7421" max="7422" width="6.5703125" customWidth="1"/>
    <col min="7423" max="7425" width="16.85546875" customWidth="1"/>
    <col min="7426" max="7452" width="3.28515625" customWidth="1"/>
    <col min="7453" max="7454" width="6.5703125" customWidth="1"/>
    <col min="7455" max="7455" width="12.42578125" bestFit="1" customWidth="1"/>
    <col min="7677" max="7678" width="6.5703125" customWidth="1"/>
    <col min="7679" max="7681" width="16.85546875" customWidth="1"/>
    <col min="7682" max="7708" width="3.28515625" customWidth="1"/>
    <col min="7709" max="7710" width="6.5703125" customWidth="1"/>
    <col min="7711" max="7711" width="12.42578125" bestFit="1" customWidth="1"/>
    <col min="7933" max="7934" width="6.5703125" customWidth="1"/>
    <col min="7935" max="7937" width="16.85546875" customWidth="1"/>
    <col min="7938" max="7964" width="3.28515625" customWidth="1"/>
    <col min="7965" max="7966" width="6.5703125" customWidth="1"/>
    <col min="7967" max="7967" width="12.42578125" bestFit="1" customWidth="1"/>
    <col min="8189" max="8190" width="6.5703125" customWidth="1"/>
    <col min="8191" max="8193" width="16.85546875" customWidth="1"/>
    <col min="8194" max="8220" width="3.28515625" customWidth="1"/>
    <col min="8221" max="8222" width="6.5703125" customWidth="1"/>
    <col min="8223" max="8223" width="12.42578125" bestFit="1" customWidth="1"/>
    <col min="8445" max="8446" width="6.5703125" customWidth="1"/>
    <col min="8447" max="8449" width="16.85546875" customWidth="1"/>
    <col min="8450" max="8476" width="3.28515625" customWidth="1"/>
    <col min="8477" max="8478" width="6.5703125" customWidth="1"/>
    <col min="8479" max="8479" width="12.42578125" bestFit="1" customWidth="1"/>
    <col min="8701" max="8702" width="6.5703125" customWidth="1"/>
    <col min="8703" max="8705" width="16.85546875" customWidth="1"/>
    <col min="8706" max="8732" width="3.28515625" customWidth="1"/>
    <col min="8733" max="8734" width="6.5703125" customWidth="1"/>
    <col min="8735" max="8735" width="12.42578125" bestFit="1" customWidth="1"/>
    <col min="8957" max="8958" width="6.5703125" customWidth="1"/>
    <col min="8959" max="8961" width="16.85546875" customWidth="1"/>
    <col min="8962" max="8988" width="3.28515625" customWidth="1"/>
    <col min="8989" max="8990" width="6.5703125" customWidth="1"/>
    <col min="8991" max="8991" width="12.42578125" bestFit="1" customWidth="1"/>
    <col min="9213" max="9214" width="6.5703125" customWidth="1"/>
    <col min="9215" max="9217" width="16.85546875" customWidth="1"/>
    <col min="9218" max="9244" width="3.28515625" customWidth="1"/>
    <col min="9245" max="9246" width="6.5703125" customWidth="1"/>
    <col min="9247" max="9247" width="12.42578125" bestFit="1" customWidth="1"/>
    <col min="9469" max="9470" width="6.5703125" customWidth="1"/>
    <col min="9471" max="9473" width="16.85546875" customWidth="1"/>
    <col min="9474" max="9500" width="3.28515625" customWidth="1"/>
    <col min="9501" max="9502" width="6.5703125" customWidth="1"/>
    <col min="9503" max="9503" width="12.42578125" bestFit="1" customWidth="1"/>
    <col min="9725" max="9726" width="6.5703125" customWidth="1"/>
    <col min="9727" max="9729" width="16.85546875" customWidth="1"/>
    <col min="9730" max="9756" width="3.28515625" customWidth="1"/>
    <col min="9757" max="9758" width="6.5703125" customWidth="1"/>
    <col min="9759" max="9759" width="12.42578125" bestFit="1" customWidth="1"/>
    <col min="9981" max="9982" width="6.5703125" customWidth="1"/>
    <col min="9983" max="9985" width="16.85546875" customWidth="1"/>
    <col min="9986" max="10012" width="3.28515625" customWidth="1"/>
    <col min="10013" max="10014" width="6.5703125" customWidth="1"/>
    <col min="10015" max="10015" width="12.42578125" bestFit="1" customWidth="1"/>
    <col min="10237" max="10238" width="6.5703125" customWidth="1"/>
    <col min="10239" max="10241" width="16.85546875" customWidth="1"/>
    <col min="10242" max="10268" width="3.28515625" customWidth="1"/>
    <col min="10269" max="10270" width="6.5703125" customWidth="1"/>
    <col min="10271" max="10271" width="12.42578125" bestFit="1" customWidth="1"/>
    <col min="10493" max="10494" width="6.5703125" customWidth="1"/>
    <col min="10495" max="10497" width="16.85546875" customWidth="1"/>
    <col min="10498" max="10524" width="3.28515625" customWidth="1"/>
    <col min="10525" max="10526" width="6.5703125" customWidth="1"/>
    <col min="10527" max="10527" width="12.42578125" bestFit="1" customWidth="1"/>
    <col min="10749" max="10750" width="6.5703125" customWidth="1"/>
    <col min="10751" max="10753" width="16.85546875" customWidth="1"/>
    <col min="10754" max="10780" width="3.28515625" customWidth="1"/>
    <col min="10781" max="10782" width="6.5703125" customWidth="1"/>
    <col min="10783" max="10783" width="12.42578125" bestFit="1" customWidth="1"/>
    <col min="11005" max="11006" width="6.5703125" customWidth="1"/>
    <col min="11007" max="11009" width="16.85546875" customWidth="1"/>
    <col min="11010" max="11036" width="3.28515625" customWidth="1"/>
    <col min="11037" max="11038" width="6.5703125" customWidth="1"/>
    <col min="11039" max="11039" width="12.42578125" bestFit="1" customWidth="1"/>
    <col min="11261" max="11262" width="6.5703125" customWidth="1"/>
    <col min="11263" max="11265" width="16.85546875" customWidth="1"/>
    <col min="11266" max="11292" width="3.28515625" customWidth="1"/>
    <col min="11293" max="11294" width="6.5703125" customWidth="1"/>
    <col min="11295" max="11295" width="12.42578125" bestFit="1" customWidth="1"/>
    <col min="11517" max="11518" width="6.5703125" customWidth="1"/>
    <col min="11519" max="11521" width="16.85546875" customWidth="1"/>
    <col min="11522" max="11548" width="3.28515625" customWidth="1"/>
    <col min="11549" max="11550" width="6.5703125" customWidth="1"/>
    <col min="11551" max="11551" width="12.42578125" bestFit="1" customWidth="1"/>
    <col min="11773" max="11774" width="6.5703125" customWidth="1"/>
    <col min="11775" max="11777" width="16.85546875" customWidth="1"/>
    <col min="11778" max="11804" width="3.28515625" customWidth="1"/>
    <col min="11805" max="11806" width="6.5703125" customWidth="1"/>
    <col min="11807" max="11807" width="12.42578125" bestFit="1" customWidth="1"/>
    <col min="12029" max="12030" width="6.5703125" customWidth="1"/>
    <col min="12031" max="12033" width="16.85546875" customWidth="1"/>
    <col min="12034" max="12060" width="3.28515625" customWidth="1"/>
    <col min="12061" max="12062" width="6.5703125" customWidth="1"/>
    <col min="12063" max="12063" width="12.42578125" bestFit="1" customWidth="1"/>
    <col min="12285" max="12286" width="6.5703125" customWidth="1"/>
    <col min="12287" max="12289" width="16.85546875" customWidth="1"/>
    <col min="12290" max="12316" width="3.28515625" customWidth="1"/>
    <col min="12317" max="12318" width="6.5703125" customWidth="1"/>
    <col min="12319" max="12319" width="12.42578125" bestFit="1" customWidth="1"/>
    <col min="12541" max="12542" width="6.5703125" customWidth="1"/>
    <col min="12543" max="12545" width="16.85546875" customWidth="1"/>
    <col min="12546" max="12572" width="3.28515625" customWidth="1"/>
    <col min="12573" max="12574" width="6.5703125" customWidth="1"/>
    <col min="12575" max="12575" width="12.42578125" bestFit="1" customWidth="1"/>
    <col min="12797" max="12798" width="6.5703125" customWidth="1"/>
    <col min="12799" max="12801" width="16.85546875" customWidth="1"/>
    <col min="12802" max="12828" width="3.28515625" customWidth="1"/>
    <col min="12829" max="12830" width="6.5703125" customWidth="1"/>
    <col min="12831" max="12831" width="12.42578125" bestFit="1" customWidth="1"/>
    <col min="13053" max="13054" width="6.5703125" customWidth="1"/>
    <col min="13055" max="13057" width="16.85546875" customWidth="1"/>
    <col min="13058" max="13084" width="3.28515625" customWidth="1"/>
    <col min="13085" max="13086" width="6.5703125" customWidth="1"/>
    <col min="13087" max="13087" width="12.42578125" bestFit="1" customWidth="1"/>
    <col min="13309" max="13310" width="6.5703125" customWidth="1"/>
    <col min="13311" max="13313" width="16.85546875" customWidth="1"/>
    <col min="13314" max="13340" width="3.28515625" customWidth="1"/>
    <col min="13341" max="13342" width="6.5703125" customWidth="1"/>
    <col min="13343" max="13343" width="12.42578125" bestFit="1" customWidth="1"/>
    <col min="13565" max="13566" width="6.5703125" customWidth="1"/>
    <col min="13567" max="13569" width="16.85546875" customWidth="1"/>
    <col min="13570" max="13596" width="3.28515625" customWidth="1"/>
    <col min="13597" max="13598" width="6.5703125" customWidth="1"/>
    <col min="13599" max="13599" width="12.42578125" bestFit="1" customWidth="1"/>
    <col min="13821" max="13822" width="6.5703125" customWidth="1"/>
    <col min="13823" max="13825" width="16.85546875" customWidth="1"/>
    <col min="13826" max="13852" width="3.28515625" customWidth="1"/>
    <col min="13853" max="13854" width="6.5703125" customWidth="1"/>
    <col min="13855" max="13855" width="12.42578125" bestFit="1" customWidth="1"/>
    <col min="14077" max="14078" width="6.5703125" customWidth="1"/>
    <col min="14079" max="14081" width="16.85546875" customWidth="1"/>
    <col min="14082" max="14108" width="3.28515625" customWidth="1"/>
    <col min="14109" max="14110" width="6.5703125" customWidth="1"/>
    <col min="14111" max="14111" width="12.42578125" bestFit="1" customWidth="1"/>
    <col min="14333" max="14334" width="6.5703125" customWidth="1"/>
    <col min="14335" max="14337" width="16.85546875" customWidth="1"/>
    <col min="14338" max="14364" width="3.28515625" customWidth="1"/>
    <col min="14365" max="14366" width="6.5703125" customWidth="1"/>
    <col min="14367" max="14367" width="12.42578125" bestFit="1" customWidth="1"/>
    <col min="14589" max="14590" width="6.5703125" customWidth="1"/>
    <col min="14591" max="14593" width="16.85546875" customWidth="1"/>
    <col min="14594" max="14620" width="3.28515625" customWidth="1"/>
    <col min="14621" max="14622" width="6.5703125" customWidth="1"/>
    <col min="14623" max="14623" width="12.42578125" bestFit="1" customWidth="1"/>
    <col min="14845" max="14846" width="6.5703125" customWidth="1"/>
    <col min="14847" max="14849" width="16.85546875" customWidth="1"/>
    <col min="14850" max="14876" width="3.28515625" customWidth="1"/>
    <col min="14877" max="14878" width="6.5703125" customWidth="1"/>
    <col min="14879" max="14879" width="12.42578125" bestFit="1" customWidth="1"/>
    <col min="15101" max="15102" width="6.5703125" customWidth="1"/>
    <col min="15103" max="15105" width="16.85546875" customWidth="1"/>
    <col min="15106" max="15132" width="3.28515625" customWidth="1"/>
    <col min="15133" max="15134" width="6.5703125" customWidth="1"/>
    <col min="15135" max="15135" width="12.42578125" bestFit="1" customWidth="1"/>
    <col min="15357" max="15358" width="6.5703125" customWidth="1"/>
    <col min="15359" max="15361" width="16.85546875" customWidth="1"/>
    <col min="15362" max="15388" width="3.28515625" customWidth="1"/>
    <col min="15389" max="15390" width="6.5703125" customWidth="1"/>
    <col min="15391" max="15391" width="12.42578125" bestFit="1" customWidth="1"/>
    <col min="15613" max="15614" width="6.5703125" customWidth="1"/>
    <col min="15615" max="15617" width="16.85546875" customWidth="1"/>
    <col min="15618" max="15644" width="3.28515625" customWidth="1"/>
    <col min="15645" max="15646" width="6.5703125" customWidth="1"/>
    <col min="15647" max="15647" width="12.42578125" bestFit="1" customWidth="1"/>
    <col min="15869" max="15870" width="6.5703125" customWidth="1"/>
    <col min="15871" max="15873" width="16.85546875" customWidth="1"/>
    <col min="15874" max="15900" width="3.28515625" customWidth="1"/>
    <col min="15901" max="15902" width="6.5703125" customWidth="1"/>
    <col min="15903" max="15903" width="12.42578125" bestFit="1" customWidth="1"/>
    <col min="16125" max="16126" width="6.5703125" customWidth="1"/>
    <col min="16127" max="16129" width="16.85546875" customWidth="1"/>
    <col min="16130" max="16156" width="3.28515625" customWidth="1"/>
    <col min="16157" max="16158" width="6.5703125" customWidth="1"/>
    <col min="16159" max="16159" width="12.42578125" bestFit="1" customWidth="1"/>
  </cols>
  <sheetData>
    <row r="1" spans="1:35" ht="20.25" x14ac:dyDescent="0.25">
      <c r="A1" s="53" t="s">
        <v>146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5" ht="15.75" x14ac:dyDescent="0.25">
      <c r="A2" s="54" t="s">
        <v>147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6" spans="1:35" ht="15.75" x14ac:dyDescent="0.25">
      <c r="A6" s="55" t="s">
        <v>148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5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</row>
    <row r="8" spans="1:35" ht="30.75" x14ac:dyDescent="0.25">
      <c r="A8" s="37" t="s">
        <v>149</v>
      </c>
      <c r="B8" s="27" t="s">
        <v>84</v>
      </c>
      <c r="C8" s="29" t="s">
        <v>85</v>
      </c>
      <c r="D8" s="29" t="s">
        <v>86</v>
      </c>
      <c r="E8" s="29" t="s">
        <v>87</v>
      </c>
      <c r="F8" s="56" t="s">
        <v>150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8"/>
      <c r="AG8" s="59"/>
      <c r="AH8" s="50"/>
      <c r="AI8" s="50"/>
    </row>
    <row r="9" spans="1:35" x14ac:dyDescent="0.25">
      <c r="A9" s="37"/>
      <c r="B9" s="27"/>
      <c r="C9" s="29"/>
      <c r="D9" s="29"/>
      <c r="E9" s="29"/>
      <c r="F9" s="30">
        <v>1</v>
      </c>
      <c r="G9" s="38">
        <v>1</v>
      </c>
      <c r="H9" s="30">
        <v>1</v>
      </c>
      <c r="I9" s="38">
        <v>1</v>
      </c>
      <c r="J9" s="30">
        <v>1</v>
      </c>
      <c r="K9" s="38">
        <v>1</v>
      </c>
      <c r="L9" s="30">
        <v>1</v>
      </c>
      <c r="M9" s="38">
        <v>1</v>
      </c>
      <c r="N9" s="30">
        <v>1</v>
      </c>
      <c r="O9" s="38">
        <v>1</v>
      </c>
      <c r="P9" s="30">
        <v>1</v>
      </c>
      <c r="Q9" s="38">
        <v>1</v>
      </c>
      <c r="R9" s="30">
        <v>1</v>
      </c>
      <c r="S9" s="38">
        <v>1</v>
      </c>
      <c r="T9" s="30">
        <v>1</v>
      </c>
      <c r="U9" s="38">
        <v>1</v>
      </c>
      <c r="V9" s="30">
        <v>1</v>
      </c>
      <c r="W9" s="38">
        <v>1</v>
      </c>
      <c r="X9" s="30">
        <v>1</v>
      </c>
      <c r="Y9" s="38">
        <v>1</v>
      </c>
      <c r="Z9" s="30">
        <v>1</v>
      </c>
      <c r="AA9" s="38">
        <v>1</v>
      </c>
      <c r="AB9" s="30">
        <v>1</v>
      </c>
      <c r="AC9" s="38">
        <v>1</v>
      </c>
      <c r="AD9" s="38">
        <v>1</v>
      </c>
      <c r="AE9" s="38">
        <v>2</v>
      </c>
      <c r="AF9" s="39">
        <v>2</v>
      </c>
      <c r="AG9" s="59">
        <v>29</v>
      </c>
      <c r="AH9" s="50"/>
      <c r="AI9" s="50"/>
    </row>
    <row r="10" spans="1:35" ht="76.5" customHeight="1" x14ac:dyDescent="0.25">
      <c r="A10" s="37"/>
      <c r="B10" s="27"/>
      <c r="C10" s="29"/>
      <c r="D10" s="29"/>
      <c r="E10" s="29"/>
      <c r="F10" s="40" t="s">
        <v>119</v>
      </c>
      <c r="G10" s="40" t="s">
        <v>120</v>
      </c>
      <c r="H10" s="40" t="s">
        <v>121</v>
      </c>
      <c r="I10" s="40" t="s">
        <v>122</v>
      </c>
      <c r="J10" s="40" t="s">
        <v>123</v>
      </c>
      <c r="K10" s="40" t="s">
        <v>124</v>
      </c>
      <c r="L10" s="40" t="s">
        <v>125</v>
      </c>
      <c r="M10" s="40" t="s">
        <v>126</v>
      </c>
      <c r="N10" s="40" t="s">
        <v>127</v>
      </c>
      <c r="O10" s="40" t="s">
        <v>128</v>
      </c>
      <c r="P10" s="41" t="s">
        <v>129</v>
      </c>
      <c r="Q10" s="41" t="s">
        <v>130</v>
      </c>
      <c r="R10" s="41" t="s">
        <v>131</v>
      </c>
      <c r="S10" s="41" t="s">
        <v>132</v>
      </c>
      <c r="T10" s="41" t="s">
        <v>133</v>
      </c>
      <c r="U10" s="41" t="s">
        <v>134</v>
      </c>
      <c r="V10" s="41" t="s">
        <v>135</v>
      </c>
      <c r="W10" s="41" t="s">
        <v>136</v>
      </c>
      <c r="X10" s="42" t="s">
        <v>137</v>
      </c>
      <c r="Y10" s="41" t="s">
        <v>138</v>
      </c>
      <c r="Z10" s="43" t="s">
        <v>139</v>
      </c>
      <c r="AA10" s="41" t="s">
        <v>140</v>
      </c>
      <c r="AB10" s="41" t="s">
        <v>141</v>
      </c>
      <c r="AC10" s="43" t="s">
        <v>142</v>
      </c>
      <c r="AD10" s="43" t="s">
        <v>143</v>
      </c>
      <c r="AE10" s="43" t="s">
        <v>144</v>
      </c>
      <c r="AF10" s="43" t="s">
        <v>145</v>
      </c>
      <c r="AG10" s="33" t="s">
        <v>81</v>
      </c>
      <c r="AH10" s="60" t="s">
        <v>115</v>
      </c>
      <c r="AI10" s="61" t="s">
        <v>116</v>
      </c>
    </row>
    <row r="11" spans="1:35" x14ac:dyDescent="0.25">
      <c r="A11" s="44">
        <v>1</v>
      </c>
      <c r="B11" s="45" t="s">
        <v>73</v>
      </c>
      <c r="C11" s="46" t="s">
        <v>151</v>
      </c>
      <c r="D11" s="46" t="s">
        <v>152</v>
      </c>
      <c r="E11" s="46" t="s">
        <v>153</v>
      </c>
      <c r="F11" s="47">
        <v>1</v>
      </c>
      <c r="G11" s="47">
        <v>1</v>
      </c>
      <c r="H11" s="47">
        <v>1</v>
      </c>
      <c r="I11" s="47">
        <v>0</v>
      </c>
      <c r="J11" s="47">
        <v>0</v>
      </c>
      <c r="K11" s="47">
        <v>1</v>
      </c>
      <c r="L11" s="47">
        <v>0</v>
      </c>
      <c r="M11" s="47">
        <v>0</v>
      </c>
      <c r="N11" s="47">
        <v>0</v>
      </c>
      <c r="O11" s="47">
        <v>1</v>
      </c>
      <c r="P11" s="47">
        <v>0</v>
      </c>
      <c r="Q11" s="47">
        <v>1</v>
      </c>
      <c r="R11" s="47">
        <v>1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1</v>
      </c>
      <c r="Y11" s="47">
        <v>0</v>
      </c>
      <c r="Z11" s="47">
        <v>0</v>
      </c>
      <c r="AA11" s="47">
        <v>1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62">
        <f>SUM(F11:AF11)</f>
        <v>9</v>
      </c>
      <c r="AH11" s="62">
        <v>48</v>
      </c>
      <c r="AI11" s="50" t="s">
        <v>172</v>
      </c>
    </row>
    <row r="12" spans="1:35" x14ac:dyDescent="0.25">
      <c r="A12" s="44">
        <v>2</v>
      </c>
      <c r="B12" s="45" t="s">
        <v>154</v>
      </c>
      <c r="C12" s="46" t="s">
        <v>155</v>
      </c>
      <c r="D12" s="46" t="s">
        <v>156</v>
      </c>
      <c r="E12" s="46" t="s">
        <v>157</v>
      </c>
      <c r="F12" s="47">
        <v>0</v>
      </c>
      <c r="G12" s="47">
        <v>1</v>
      </c>
      <c r="H12" s="47">
        <v>1</v>
      </c>
      <c r="I12" s="47">
        <v>1</v>
      </c>
      <c r="J12" s="47">
        <v>0</v>
      </c>
      <c r="K12" s="47">
        <v>1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1</v>
      </c>
      <c r="R12" s="47">
        <v>1</v>
      </c>
      <c r="S12" s="47">
        <v>0</v>
      </c>
      <c r="T12" s="47">
        <v>0</v>
      </c>
      <c r="U12" s="47">
        <v>1</v>
      </c>
      <c r="V12" s="47">
        <v>0</v>
      </c>
      <c r="W12" s="47">
        <v>0</v>
      </c>
      <c r="X12" s="47">
        <v>1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  <c r="AG12" s="62">
        <f t="shared" ref="AG12:AG17" si="0">SUM(F12:AF12)</f>
        <v>8</v>
      </c>
      <c r="AH12" s="62">
        <v>46</v>
      </c>
      <c r="AI12" s="50" t="s">
        <v>172</v>
      </c>
    </row>
    <row r="13" spans="1:35" x14ac:dyDescent="0.25">
      <c r="A13" s="44">
        <v>4</v>
      </c>
      <c r="B13" s="45" t="s">
        <v>117</v>
      </c>
      <c r="C13" s="46" t="s">
        <v>158</v>
      </c>
      <c r="D13" s="46" t="s">
        <v>159</v>
      </c>
      <c r="E13" s="46" t="s">
        <v>160</v>
      </c>
      <c r="F13" s="47">
        <v>1</v>
      </c>
      <c r="G13" s="47">
        <v>1</v>
      </c>
      <c r="H13" s="47">
        <v>0</v>
      </c>
      <c r="I13" s="47">
        <v>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1</v>
      </c>
      <c r="R13" s="47">
        <v>1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1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62">
        <f t="shared" si="0"/>
        <v>6</v>
      </c>
      <c r="AH13" s="62">
        <v>40</v>
      </c>
      <c r="AI13" s="50" t="s">
        <v>172</v>
      </c>
    </row>
    <row r="14" spans="1:35" x14ac:dyDescent="0.25">
      <c r="A14" s="44">
        <v>5</v>
      </c>
      <c r="B14" s="45" t="s">
        <v>117</v>
      </c>
      <c r="C14" s="46" t="s">
        <v>161</v>
      </c>
      <c r="D14" s="46" t="s">
        <v>162</v>
      </c>
      <c r="E14" s="46" t="s">
        <v>163</v>
      </c>
      <c r="F14" s="47">
        <v>0</v>
      </c>
      <c r="G14" s="47">
        <v>1</v>
      </c>
      <c r="H14" s="47">
        <v>1</v>
      </c>
      <c r="I14" s="47">
        <v>1</v>
      </c>
      <c r="J14" s="47">
        <v>0</v>
      </c>
      <c r="K14" s="47">
        <v>1</v>
      </c>
      <c r="L14" s="47">
        <v>0</v>
      </c>
      <c r="M14" s="47">
        <v>1</v>
      </c>
      <c r="N14" s="47">
        <v>1</v>
      </c>
      <c r="O14" s="47">
        <v>1</v>
      </c>
      <c r="P14" s="47">
        <v>0</v>
      </c>
      <c r="Q14" s="47">
        <v>1</v>
      </c>
      <c r="R14" s="47">
        <v>1</v>
      </c>
      <c r="S14" s="47">
        <v>1</v>
      </c>
      <c r="T14" s="47">
        <v>0</v>
      </c>
      <c r="U14" s="47">
        <v>1</v>
      </c>
      <c r="V14" s="47">
        <v>1</v>
      </c>
      <c r="W14" s="47">
        <v>1</v>
      </c>
      <c r="X14" s="47">
        <v>1</v>
      </c>
      <c r="Y14" s="47">
        <v>1</v>
      </c>
      <c r="Z14" s="47">
        <v>1</v>
      </c>
      <c r="AA14" s="47">
        <v>1</v>
      </c>
      <c r="AB14" s="47">
        <v>1</v>
      </c>
      <c r="AC14" s="47">
        <v>0</v>
      </c>
      <c r="AD14" s="47">
        <v>0</v>
      </c>
      <c r="AE14" s="47">
        <v>0</v>
      </c>
      <c r="AF14" s="47">
        <v>0</v>
      </c>
      <c r="AG14" s="62">
        <f t="shared" si="0"/>
        <v>18</v>
      </c>
      <c r="AH14" s="62">
        <v>72</v>
      </c>
      <c r="AI14" s="50" t="s">
        <v>172</v>
      </c>
    </row>
    <row r="15" spans="1:35" x14ac:dyDescent="0.25">
      <c r="A15" s="44">
        <v>6</v>
      </c>
      <c r="B15" s="45" t="s">
        <v>73</v>
      </c>
      <c r="C15" s="46" t="s">
        <v>164</v>
      </c>
      <c r="D15" s="46" t="s">
        <v>165</v>
      </c>
      <c r="E15" s="46" t="s">
        <v>166</v>
      </c>
      <c r="F15" s="47">
        <v>1</v>
      </c>
      <c r="G15" s="47">
        <v>1</v>
      </c>
      <c r="H15" s="47">
        <v>1</v>
      </c>
      <c r="I15" s="47">
        <v>1</v>
      </c>
      <c r="J15" s="47">
        <v>1</v>
      </c>
      <c r="K15" s="47">
        <v>0</v>
      </c>
      <c r="L15" s="47">
        <v>1</v>
      </c>
      <c r="M15" s="47">
        <v>0</v>
      </c>
      <c r="N15" s="47">
        <v>0</v>
      </c>
      <c r="O15" s="47">
        <v>1</v>
      </c>
      <c r="P15" s="47">
        <v>1</v>
      </c>
      <c r="Q15" s="47">
        <v>1</v>
      </c>
      <c r="R15" s="47">
        <v>0</v>
      </c>
      <c r="S15" s="47">
        <v>1</v>
      </c>
      <c r="T15" s="47">
        <v>0</v>
      </c>
      <c r="U15" s="47">
        <v>1</v>
      </c>
      <c r="V15" s="47">
        <v>0</v>
      </c>
      <c r="W15" s="47">
        <v>1</v>
      </c>
      <c r="X15" s="47">
        <v>1</v>
      </c>
      <c r="Y15" s="47">
        <v>1</v>
      </c>
      <c r="Z15" s="47">
        <v>1</v>
      </c>
      <c r="AA15" s="47">
        <v>1</v>
      </c>
      <c r="AB15" s="47">
        <v>1</v>
      </c>
      <c r="AC15" s="47">
        <v>0</v>
      </c>
      <c r="AD15" s="47">
        <v>0</v>
      </c>
      <c r="AE15" s="47">
        <v>0</v>
      </c>
      <c r="AF15" s="47">
        <v>0</v>
      </c>
      <c r="AG15" s="62">
        <f t="shared" si="0"/>
        <v>17</v>
      </c>
      <c r="AH15" s="62">
        <v>70</v>
      </c>
      <c r="AI15" s="50" t="s">
        <v>172</v>
      </c>
    </row>
    <row r="16" spans="1:35" x14ac:dyDescent="0.25">
      <c r="A16" s="44">
        <v>7</v>
      </c>
      <c r="B16" s="45" t="s">
        <v>154</v>
      </c>
      <c r="C16" s="46" t="s">
        <v>167</v>
      </c>
      <c r="D16" s="46" t="s">
        <v>168</v>
      </c>
      <c r="E16" s="46" t="s">
        <v>169</v>
      </c>
      <c r="F16" s="47">
        <v>1</v>
      </c>
      <c r="G16" s="47">
        <v>1</v>
      </c>
      <c r="H16" s="47">
        <v>1</v>
      </c>
      <c r="I16" s="47">
        <v>0</v>
      </c>
      <c r="J16" s="47">
        <v>0</v>
      </c>
      <c r="K16" s="47">
        <v>1</v>
      </c>
      <c r="L16" s="47">
        <v>1</v>
      </c>
      <c r="M16" s="47">
        <v>0</v>
      </c>
      <c r="N16" s="47">
        <v>1</v>
      </c>
      <c r="O16" s="47">
        <v>1</v>
      </c>
      <c r="P16" s="47">
        <v>0</v>
      </c>
      <c r="Q16" s="47">
        <v>1</v>
      </c>
      <c r="R16" s="47">
        <v>0</v>
      </c>
      <c r="S16" s="47">
        <v>1</v>
      </c>
      <c r="T16" s="47">
        <v>0</v>
      </c>
      <c r="U16" s="47">
        <v>1</v>
      </c>
      <c r="V16" s="47">
        <v>0</v>
      </c>
      <c r="W16" s="47">
        <v>0</v>
      </c>
      <c r="X16" s="47">
        <v>1</v>
      </c>
      <c r="Y16" s="47">
        <v>0</v>
      </c>
      <c r="Z16" s="47">
        <v>0</v>
      </c>
      <c r="AA16" s="47">
        <v>0</v>
      </c>
      <c r="AB16" s="47">
        <v>1</v>
      </c>
      <c r="AC16" s="47">
        <v>0</v>
      </c>
      <c r="AD16" s="47">
        <v>0</v>
      </c>
      <c r="AE16" s="47">
        <v>0</v>
      </c>
      <c r="AF16" s="47">
        <v>0</v>
      </c>
      <c r="AG16" s="62">
        <f t="shared" si="0"/>
        <v>12</v>
      </c>
      <c r="AH16" s="62">
        <v>56</v>
      </c>
      <c r="AI16" s="50" t="s">
        <v>172</v>
      </c>
    </row>
    <row r="17" spans="1:35" x14ac:dyDescent="0.25">
      <c r="A17" s="44">
        <v>8</v>
      </c>
      <c r="B17" s="45" t="s">
        <v>73</v>
      </c>
      <c r="C17" s="46" t="s">
        <v>170</v>
      </c>
      <c r="D17" s="46" t="s">
        <v>25</v>
      </c>
      <c r="E17" s="46" t="s">
        <v>5</v>
      </c>
      <c r="F17" s="47">
        <v>1</v>
      </c>
      <c r="G17" s="47">
        <v>0</v>
      </c>
      <c r="H17" s="47">
        <v>1</v>
      </c>
      <c r="I17" s="47">
        <v>1</v>
      </c>
      <c r="J17" s="47">
        <v>0</v>
      </c>
      <c r="K17" s="47">
        <v>1</v>
      </c>
      <c r="L17" s="47">
        <v>1</v>
      </c>
      <c r="M17" s="47">
        <v>0</v>
      </c>
      <c r="N17" s="47">
        <v>0</v>
      </c>
      <c r="O17" s="47">
        <v>1</v>
      </c>
      <c r="P17" s="47">
        <v>1</v>
      </c>
      <c r="Q17" s="47">
        <v>1</v>
      </c>
      <c r="R17" s="47">
        <v>1</v>
      </c>
      <c r="S17" s="47">
        <v>1</v>
      </c>
      <c r="T17" s="47">
        <v>0</v>
      </c>
      <c r="U17" s="47">
        <v>1</v>
      </c>
      <c r="V17" s="47">
        <v>0</v>
      </c>
      <c r="W17" s="47">
        <v>1</v>
      </c>
      <c r="X17" s="47">
        <v>0</v>
      </c>
      <c r="Y17" s="47">
        <v>0</v>
      </c>
      <c r="Z17" s="47">
        <v>0</v>
      </c>
      <c r="AA17" s="47">
        <v>1</v>
      </c>
      <c r="AB17" s="47">
        <v>1</v>
      </c>
      <c r="AC17" s="47">
        <v>0</v>
      </c>
      <c r="AD17" s="47">
        <v>1</v>
      </c>
      <c r="AE17" s="47">
        <v>2</v>
      </c>
      <c r="AF17" s="47">
        <v>0</v>
      </c>
      <c r="AG17" s="62">
        <f t="shared" si="0"/>
        <v>17</v>
      </c>
      <c r="AH17" s="62">
        <v>70</v>
      </c>
      <c r="AI17" s="50" t="s">
        <v>172</v>
      </c>
    </row>
  </sheetData>
  <mergeCells count="4">
    <mergeCell ref="A1:AG1"/>
    <mergeCell ref="A2:AG2"/>
    <mergeCell ref="A6:AG6"/>
    <mergeCell ref="F8:AF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ОГЭ 18-19</vt:lpstr>
      <vt:lpstr>ЕГЭ 19-20</vt:lpstr>
      <vt:lpstr>ЕГЭ 20-21</vt:lpstr>
      <vt:lpstr>ЕГЭ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Петрушкина Светлана Петровна</dc:creator>
  <cp:lastModifiedBy>Музыка Екатерина Николаевна</cp:lastModifiedBy>
  <dcterms:created xsi:type="dcterms:W3CDTF">2022-12-02T06:59:51Z</dcterms:created>
  <dcterms:modified xsi:type="dcterms:W3CDTF">2022-12-10T03:00:41Z</dcterms:modified>
</cp:coreProperties>
</file>